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vabcnow-my.sharepoint.com/personal/pamela_norris_virginiaabc_com/Documents/"/>
    </mc:Choice>
  </mc:AlternateContent>
  <xr:revisionPtr revIDLastSave="0" documentId="8_{2685035A-9BB9-488B-98C1-450B8BF13E2C}" xr6:coauthVersionLast="47" xr6:coauthVersionMax="47" xr10:uidLastSave="{00000000-0000-0000-0000-000000000000}"/>
  <bookViews>
    <workbookView xWindow="1950" yWindow="1950" windowWidth="17280" windowHeight="8970" xr2:uid="{00000000-000D-0000-FFFF-FFFF00000000}"/>
  </bookViews>
  <sheets>
    <sheet name="Summary" sheetId="3" r:id="rId1"/>
    <sheet name="Schedule A" sheetId="112" r:id="rId2"/>
    <sheet name="Schedule B" sheetId="111" r:id="rId3"/>
  </sheets>
  <definedNames>
    <definedName name="_xlnm.Print_Area" localSheetId="2">'Schedule B'!$A$1:$I$42</definedName>
    <definedName name="_xlnm.Print_Titles" localSheetId="1">'Schedule 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3" l="1"/>
  <c r="B18" i="3"/>
  <c r="D13" i="3"/>
  <c r="B13" i="3"/>
  <c r="B19" i="3" l="1"/>
  <c r="B21" i="3" s="1"/>
  <c r="G10" i="3" s="1"/>
  <c r="I10" i="3" s="1"/>
  <c r="D19" i="3"/>
  <c r="D21" i="3" s="1"/>
  <c r="G13" i="3" s="1"/>
  <c r="I13" i="3" s="1"/>
  <c r="I14" i="3" l="1"/>
</calcChain>
</file>

<file path=xl/sharedStrings.xml><?xml version="1.0" encoding="utf-8"?>
<sst xmlns="http://schemas.openxmlformats.org/spreadsheetml/2006/main" count="93" uniqueCount="68">
  <si>
    <t>DATE</t>
  </si>
  <si>
    <t>PURCHASE</t>
  </si>
  <si>
    <t>GOODS</t>
  </si>
  <si>
    <t>ORDER</t>
  </si>
  <si>
    <t>CONSIGNOR</t>
  </si>
  <si>
    <t>LOCATION</t>
  </si>
  <si>
    <t>LITERS</t>
  </si>
  <si>
    <t>RECEIVED</t>
  </si>
  <si>
    <t>NO.</t>
  </si>
  <si>
    <t>NAME OF WINERY OR WHOLESALER</t>
  </si>
  <si>
    <t xml:space="preserve"> </t>
  </si>
  <si>
    <t>WINE</t>
  </si>
  <si>
    <t>CIDER</t>
  </si>
  <si>
    <t>Item</t>
  </si>
  <si>
    <t>Wine</t>
  </si>
  <si>
    <t>Cider</t>
  </si>
  <si>
    <t>1.  Inventory Beginning of Month</t>
  </si>
  <si>
    <t>NET LITERS</t>
  </si>
  <si>
    <t>RATE</t>
  </si>
  <si>
    <t>AMOUNT DUE</t>
  </si>
  <si>
    <t>2.  Quantity Received During</t>
  </si>
  <si>
    <t>3.  TOTAL (Item 1 plus Item 2)</t>
  </si>
  <si>
    <t>4.  Breakage, Leakage, Spoilage, Etc.</t>
  </si>
  <si>
    <t xml:space="preserve">      SOLD DURING MONTH</t>
  </si>
  <si>
    <t>6.  Transfers Out (Schedule B)</t>
  </si>
  <si>
    <t>7.  Tax Exempt Liters</t>
  </si>
  <si>
    <t>10. Inventory at End of Month</t>
  </si>
  <si>
    <t>11. TOTAL TAXABLE LITERS</t>
  </si>
  <si>
    <t>DATE GOODS</t>
  </si>
  <si>
    <t>NAME OF WHOLESALER</t>
  </si>
  <si>
    <t>SHIPPED</t>
  </si>
  <si>
    <t>ORDER NO.</t>
  </si>
  <si>
    <t>INVOICE NO. FROM</t>
  </si>
  <si>
    <t>LIST INVOICES EXECUTED BUT NOT DELIVERED</t>
  </si>
  <si>
    <t>PREVIOUS MONTH</t>
  </si>
  <si>
    <t>TAX EXEMPT</t>
  </si>
  <si>
    <t xml:space="preserve">Address </t>
  </si>
  <si>
    <t>City, State, Zip</t>
  </si>
  <si>
    <t>8.  TOTAL  (Item 4 through 7)</t>
  </si>
  <si>
    <t>9.  TOTAL  (Item 3 less Item 8)</t>
  </si>
  <si>
    <t xml:space="preserve">      (Item 9 less Item 10)</t>
  </si>
  <si>
    <t xml:space="preserve">     Month (SCH A)</t>
  </si>
  <si>
    <r>
      <t xml:space="preserve">                                                  </t>
    </r>
    <r>
      <rPr>
        <b/>
        <sz val="8"/>
        <rFont val="Arial"/>
        <family val="2"/>
      </rPr>
      <t>PURCHASES</t>
    </r>
    <r>
      <rPr>
        <sz val="8"/>
        <rFont val="Arial"/>
        <family val="2"/>
      </rPr>
      <t xml:space="preserve"> (List only purchases from suppliers and purchases transfers)</t>
    </r>
  </si>
  <si>
    <t>thru</t>
  </si>
  <si>
    <t xml:space="preserve"> (Actual Count)  Liters</t>
  </si>
  <si>
    <t>5.  State Pickups</t>
  </si>
  <si>
    <t xml:space="preserve">     FOR CALCULATION OF WINE TAX &amp; CIDER MARKUP</t>
  </si>
  <si>
    <t>Month</t>
  </si>
  <si>
    <t>TAX</t>
  </si>
  <si>
    <t>EXEMPT     TE</t>
  </si>
  <si>
    <t>CIDER          C</t>
  </si>
  <si>
    <t>CIDER      TEC</t>
  </si>
  <si>
    <t xml:space="preserve">          INVOICE NUMBERS</t>
  </si>
  <si>
    <t xml:space="preserve">     TOTAL FW WINE SOLD</t>
  </si>
  <si>
    <t xml:space="preserve">     TO RETAIL LICENSEES</t>
  </si>
  <si>
    <t xml:space="preserve">     TOTAL VA CIDER SOLD</t>
  </si>
  <si>
    <t>Year</t>
  </si>
  <si>
    <t>Signed:</t>
  </si>
  <si>
    <t>Title:</t>
  </si>
  <si>
    <t>Date:</t>
  </si>
  <si>
    <t>REPORT FOR THE MONTH OF:</t>
  </si>
  <si>
    <t xml:space="preserve">   A.B.C. LICENSE NO:</t>
  </si>
  <si>
    <t>THIS COPY TO BE RETURNED TO VA-ABC TAX MANAGEMENT</t>
  </si>
  <si>
    <t>Name
(Trading As)</t>
  </si>
  <si>
    <t>TOTAL TAX OWED:</t>
  </si>
  <si>
    <t>Total Payment Submitted With Report</t>
  </si>
  <si>
    <t>I swear (or affirm) that this report has been examined by me, and, to the best of my  knowledge and belief, is a true and complete report made in good faith for the period as  stated, pursuant to the ALCOHOLIC BEVERAGE CONTROL ACT and regulations  of Virginia A.B.C.</t>
  </si>
  <si>
    <t>703-40     Revised 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</si>
</sst>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0.000"/>
    <numFmt numFmtId="165" formatCode="mmmm\-yy"/>
    <numFmt numFmtId="166" formatCode="&quot;$&quot;#,##0.00"/>
    <numFmt numFmtId="167" formatCode="mm/dd/yy;@"/>
    <numFmt numFmtId="168" formatCode="#,##0.000"/>
  </numFmts>
  <fonts count="22" x14ac:knownFonts="1">
    <font>
      <sz val="10"/>
      <name val="Arial"/>
    </font>
    <font>
      <b/>
      <sz val="10"/>
      <name val="Arial"/>
      <family val="2"/>
    </font>
    <font>
      <sz val="10"/>
      <name val="Arial"/>
      <family val="2"/>
    </font>
    <font>
      <sz val="9"/>
      <name val="Arial"/>
      <family val="2"/>
    </font>
    <font>
      <sz val="10"/>
      <name val="Arial"/>
      <family val="2"/>
    </font>
    <font>
      <sz val="8"/>
      <name val="Arial"/>
      <family val="2"/>
    </font>
    <font>
      <b/>
      <sz val="8"/>
      <name val="Arial"/>
      <family val="2"/>
    </font>
    <font>
      <sz val="8"/>
      <name val="Arial"/>
      <family val="2"/>
    </font>
    <font>
      <b/>
      <sz val="8"/>
      <name val="Arial"/>
      <family val="2"/>
    </font>
    <font>
      <b/>
      <sz val="10"/>
      <name val="Arial"/>
      <family val="2"/>
    </font>
    <font>
      <b/>
      <sz val="12"/>
      <name val="Arial"/>
      <family val="2"/>
    </font>
    <font>
      <b/>
      <sz val="8"/>
      <color indexed="8"/>
      <name val="Arial"/>
      <family val="2"/>
    </font>
    <font>
      <b/>
      <sz val="9"/>
      <name val="Arial"/>
      <family val="2"/>
    </font>
    <font>
      <sz val="11"/>
      <name val="Arial"/>
      <family val="2"/>
    </font>
    <font>
      <b/>
      <sz val="11"/>
      <name val="Arial"/>
      <family val="2"/>
    </font>
    <font>
      <u/>
      <sz val="10"/>
      <name val="Arial"/>
      <family val="2"/>
    </font>
    <font>
      <sz val="10"/>
      <name val="Arial"/>
      <family val="2"/>
    </font>
    <font>
      <sz val="16"/>
      <name val="Arial"/>
      <family val="2"/>
    </font>
    <font>
      <sz val="8"/>
      <color rgb="FF000000"/>
      <name val="Arial"/>
      <family val="2"/>
    </font>
    <font>
      <sz val="12"/>
      <name val="Arial"/>
      <family val="2"/>
    </font>
    <font>
      <b/>
      <sz val="14"/>
      <name val="Arial"/>
      <family val="2"/>
    </font>
    <font>
      <b/>
      <sz val="16"/>
      <name val="Arial"/>
      <family val="2"/>
    </font>
  </fonts>
  <fills count="3">
    <fill>
      <patternFill patternType="none"/>
    </fill>
    <fill>
      <patternFill patternType="gray125"/>
    </fill>
    <fill>
      <patternFill patternType="solid">
        <fgColor rgb="FFDDDDDD"/>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s>
  <cellStyleXfs count="2">
    <xf numFmtId="0" fontId="0" fillId="0" borderId="0"/>
    <xf numFmtId="44" fontId="2" fillId="0" borderId="0" applyFont="0" applyFill="0" applyBorder="0" applyAlignment="0" applyProtection="0"/>
  </cellStyleXfs>
  <cellXfs count="217">
    <xf numFmtId="0" fontId="0" fillId="0" borderId="0" xfId="0"/>
    <xf numFmtId="0" fontId="7" fillId="0" borderId="0" xfId="0" applyFont="1"/>
    <xf numFmtId="0" fontId="0" fillId="0" borderId="0" xfId="0" applyAlignment="1">
      <alignment horizontal="left"/>
    </xf>
    <xf numFmtId="164" fontId="0" fillId="0" borderId="5" xfId="0" applyNumberFormat="1" applyBorder="1" applyAlignment="1">
      <alignment horizontal="right"/>
    </xf>
    <xf numFmtId="14" fontId="0" fillId="0" borderId="0" xfId="0" applyNumberFormat="1"/>
    <xf numFmtId="0" fontId="0" fillId="0" borderId="0" xfId="0" applyAlignment="1">
      <alignment horizontal="center"/>
    </xf>
    <xf numFmtId="164" fontId="0" fillId="0" borderId="0" xfId="0" applyNumberFormat="1" applyAlignment="1">
      <alignment horizontal="right"/>
    </xf>
    <xf numFmtId="14" fontId="8" fillId="0" borderId="15" xfId="0" applyNumberFormat="1" applyFont="1" applyBorder="1" applyAlignment="1">
      <alignment horizontal="center"/>
    </xf>
    <xf numFmtId="164" fontId="8" fillId="0" borderId="11" xfId="0" applyNumberFormat="1" applyFont="1" applyBorder="1" applyAlignment="1">
      <alignment horizontal="center"/>
    </xf>
    <xf numFmtId="14" fontId="8" fillId="0" borderId="2" xfId="0" applyNumberFormat="1" applyFont="1" applyBorder="1" applyAlignment="1">
      <alignment horizontal="center" vertical="top"/>
    </xf>
    <xf numFmtId="0" fontId="6" fillId="0" borderId="16" xfId="0" applyFont="1" applyBorder="1" applyAlignment="1">
      <alignment horizontal="center"/>
    </xf>
    <xf numFmtId="0" fontId="6" fillId="0" borderId="13" xfId="0" applyFont="1" applyBorder="1" applyAlignment="1">
      <alignment horizontal="center" vertical="top"/>
    </xf>
    <xf numFmtId="0" fontId="11" fillId="0" borderId="1" xfId="0" applyFont="1" applyBorder="1" applyAlignment="1">
      <alignment horizontal="center" vertical="center"/>
    </xf>
    <xf numFmtId="0" fontId="8" fillId="0" borderId="2" xfId="0" applyFont="1" applyBorder="1" applyAlignment="1">
      <alignment horizontal="center" vertical="center"/>
    </xf>
    <xf numFmtId="164" fontId="8" fillId="0" borderId="5" xfId="0" applyNumberFormat="1" applyFont="1" applyBorder="1" applyAlignment="1">
      <alignment horizontal="center" vertical="center"/>
    </xf>
    <xf numFmtId="14" fontId="8" fillId="0" borderId="14" xfId="0" applyNumberFormat="1" applyFont="1" applyBorder="1" applyAlignment="1">
      <alignment horizontal="center"/>
    </xf>
    <xf numFmtId="14" fontId="8" fillId="0" borderId="13" xfId="0" applyNumberFormat="1" applyFont="1" applyBorder="1" applyAlignment="1">
      <alignment horizontal="center" vertical="top"/>
    </xf>
    <xf numFmtId="0" fontId="4" fillId="0" borderId="5"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2" xfId="0" applyFont="1" applyBorder="1" applyAlignment="1" applyProtection="1">
      <alignment horizontal="left"/>
      <protection locked="0"/>
    </xf>
    <xf numFmtId="164" fontId="7" fillId="0" borderId="0" xfId="0" applyNumberFormat="1" applyFont="1" applyAlignment="1" applyProtection="1">
      <alignment horizontal="right"/>
      <protection locked="0"/>
    </xf>
    <xf numFmtId="0" fontId="4" fillId="0" borderId="2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1" fillId="0" borderId="7" xfId="0" applyFont="1" applyBorder="1" applyAlignment="1" applyProtection="1">
      <alignment horizontal="left"/>
      <protection locked="0"/>
    </xf>
    <xf numFmtId="0" fontId="2" fillId="0" borderId="0" xfId="0" applyFont="1" applyAlignment="1" applyProtection="1">
      <alignment horizontal="left"/>
      <protection locked="0"/>
    </xf>
    <xf numFmtId="0" fontId="15" fillId="0" borderId="7" xfId="0" applyFont="1" applyBorder="1" applyAlignment="1" applyProtection="1">
      <alignment horizontal="left"/>
      <protection locked="0"/>
    </xf>
    <xf numFmtId="0" fontId="16" fillId="0" borderId="7" xfId="0" applyFont="1" applyBorder="1" applyAlignment="1" applyProtection="1">
      <alignment horizontal="left"/>
      <protection locked="0"/>
    </xf>
    <xf numFmtId="0" fontId="16" fillId="0" borderId="0" xfId="0" applyFont="1" applyAlignment="1" applyProtection="1">
      <alignment horizontal="left"/>
      <protection locked="0"/>
    </xf>
    <xf numFmtId="0" fontId="7" fillId="0" borderId="7" xfId="0" applyFont="1" applyBorder="1" applyProtection="1">
      <protection locked="0"/>
    </xf>
    <xf numFmtId="0" fontId="7" fillId="0" borderId="7" xfId="0" applyFont="1" applyBorder="1" applyAlignment="1" applyProtection="1">
      <alignment horizontal="left"/>
      <protection locked="0"/>
    </xf>
    <xf numFmtId="14" fontId="4" fillId="0" borderId="7" xfId="0" applyNumberFormat="1" applyFont="1" applyBorder="1" applyAlignment="1" applyProtection="1">
      <alignment horizontal="left"/>
      <protection locked="0"/>
    </xf>
    <xf numFmtId="14" fontId="4" fillId="0" borderId="17" xfId="0" applyNumberFormat="1" applyFont="1" applyBorder="1" applyAlignment="1" applyProtection="1">
      <alignment horizontal="left"/>
      <protection locked="0"/>
    </xf>
    <xf numFmtId="168" fontId="4" fillId="0" borderId="0" xfId="0" applyNumberFormat="1" applyFont="1" applyAlignment="1" applyProtection="1">
      <alignment horizontal="right"/>
      <protection locked="0"/>
    </xf>
    <xf numFmtId="168" fontId="7" fillId="0" borderId="0" xfId="0" applyNumberFormat="1" applyFont="1" applyAlignment="1" applyProtection="1">
      <alignment horizontal="right"/>
      <protection locked="0"/>
    </xf>
    <xf numFmtId="168" fontId="7" fillId="0" borderId="8" xfId="0" applyNumberFormat="1" applyFont="1" applyBorder="1" applyAlignment="1" applyProtection="1">
      <alignment horizontal="right"/>
      <protection locked="0"/>
    </xf>
    <xf numFmtId="49" fontId="4" fillId="0" borderId="0" xfId="0" applyNumberFormat="1" applyFont="1" applyAlignment="1">
      <alignment horizontal="right"/>
    </xf>
    <xf numFmtId="0" fontId="1" fillId="0" borderId="3" xfId="0" applyFont="1" applyBorder="1" applyAlignment="1">
      <alignment horizontal="left"/>
    </xf>
    <xf numFmtId="49" fontId="4" fillId="0" borderId="0" xfId="0" applyNumberFormat="1" applyFont="1" applyAlignment="1">
      <alignment horizontal="left"/>
    </xf>
    <xf numFmtId="17" fontId="1" fillId="0" borderId="0" xfId="0" applyNumberFormat="1" applyFont="1" applyAlignment="1">
      <alignment horizontal="right"/>
    </xf>
    <xf numFmtId="2" fontId="0" fillId="0" borderId="0" xfId="0" applyNumberFormat="1"/>
    <xf numFmtId="0" fontId="7" fillId="0" borderId="0" xfId="0" applyFont="1" applyProtection="1">
      <protection locked="0"/>
    </xf>
    <xf numFmtId="167" fontId="4" fillId="0" borderId="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168" fontId="4" fillId="0" borderId="3" xfId="0" applyNumberFormat="1" applyFont="1" applyBorder="1" applyProtection="1">
      <protection locked="0"/>
    </xf>
    <xf numFmtId="0" fontId="4" fillId="0" borderId="0" xfId="0" applyFont="1" applyProtection="1">
      <protection locked="0"/>
    </xf>
    <xf numFmtId="0" fontId="9" fillId="0" borderId="12" xfId="0" applyFont="1" applyBorder="1" applyAlignment="1" applyProtection="1">
      <alignment horizontal="left"/>
      <protection locked="0"/>
    </xf>
    <xf numFmtId="168" fontId="9" fillId="0" borderId="3" xfId="0" applyNumberFormat="1" applyFont="1" applyBorder="1" applyProtection="1">
      <protection locked="0"/>
    </xf>
    <xf numFmtId="167" fontId="9" fillId="0" borderId="7" xfId="0" applyNumberFormat="1" applyFont="1" applyBorder="1" applyAlignment="1" applyProtection="1">
      <alignment horizontal="left"/>
      <protection locked="0"/>
    </xf>
    <xf numFmtId="0" fontId="9" fillId="0" borderId="0" xfId="0" applyFont="1" applyProtection="1">
      <protection locked="0"/>
    </xf>
    <xf numFmtId="167" fontId="4" fillId="0" borderId="7" xfId="0" applyNumberFormat="1" applyFont="1" applyBorder="1" applyProtection="1">
      <protection locked="0"/>
    </xf>
    <xf numFmtId="0" fontId="4" fillId="0" borderId="12" xfId="0" applyFont="1" applyBorder="1" applyAlignment="1" applyProtection="1">
      <alignment horizontal="right"/>
      <protection locked="0"/>
    </xf>
    <xf numFmtId="0" fontId="4" fillId="0" borderId="12" xfId="0" applyFont="1" applyBorder="1" applyProtection="1">
      <protection locked="0"/>
    </xf>
    <xf numFmtId="167" fontId="7" fillId="0" borderId="18" xfId="0" applyNumberFormat="1" applyFont="1" applyBorder="1"/>
    <xf numFmtId="0" fontId="7" fillId="0" borderId="1" xfId="0" applyFont="1" applyBorder="1" applyAlignment="1">
      <alignment horizontal="right"/>
    </xf>
    <xf numFmtId="0" fontId="7" fillId="0" borderId="1" xfId="0" applyFont="1" applyBorder="1"/>
    <xf numFmtId="168" fontId="7" fillId="0" borderId="19" xfId="0" applyNumberFormat="1" applyFont="1" applyBorder="1"/>
    <xf numFmtId="0" fontId="8" fillId="0" borderId="7" xfId="0" applyFont="1" applyBorder="1" applyAlignment="1">
      <alignment horizontal="center"/>
    </xf>
    <xf numFmtId="0" fontId="8" fillId="0" borderId="14" xfId="0" applyFont="1" applyBorder="1" applyAlignment="1">
      <alignment horizontal="center"/>
    </xf>
    <xf numFmtId="0" fontId="7" fillId="0" borderId="12" xfId="0" applyFont="1" applyBorder="1"/>
    <xf numFmtId="0" fontId="7" fillId="0" borderId="3" xfId="0" applyFont="1" applyBorder="1"/>
    <xf numFmtId="0" fontId="8" fillId="0" borderId="12"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vertical="top"/>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7" fillId="0" borderId="13" xfId="0" applyFont="1" applyBorder="1"/>
    <xf numFmtId="0" fontId="7" fillId="0" borderId="4" xfId="0" applyFont="1" applyBorder="1"/>
    <xf numFmtId="14" fontId="7" fillId="0" borderId="9" xfId="0" applyNumberFormat="1" applyFont="1" applyBorder="1"/>
    <xf numFmtId="14" fontId="12" fillId="0" borderId="0" xfId="0" applyNumberFormat="1" applyFont="1"/>
    <xf numFmtId="0" fontId="12" fillId="0" borderId="9" xfId="0" applyFont="1" applyBorder="1" applyAlignment="1">
      <alignment horizontal="center"/>
    </xf>
    <xf numFmtId="0" fontId="7" fillId="0" borderId="9" xfId="0" applyFont="1" applyBorder="1" applyAlignment="1">
      <alignment horizontal="center"/>
    </xf>
    <xf numFmtId="0" fontId="7" fillId="0" borderId="16" xfId="0" applyFont="1" applyBorder="1" applyAlignment="1">
      <alignment horizontal="center"/>
    </xf>
    <xf numFmtId="0" fontId="4" fillId="0" borderId="7" xfId="0" applyFont="1" applyBorder="1" applyAlignment="1">
      <alignment horizontal="left"/>
    </xf>
    <xf numFmtId="14" fontId="7" fillId="0" borderId="0" xfId="0" applyNumberFormat="1" applyFont="1"/>
    <xf numFmtId="0" fontId="2" fillId="0" borderId="0" xfId="0" applyFont="1" applyAlignment="1">
      <alignment horizontal="left"/>
    </xf>
    <xf numFmtId="0" fontId="4" fillId="0" borderId="0" xfId="0" applyFont="1" applyAlignment="1">
      <alignment horizontal="left"/>
    </xf>
    <xf numFmtId="14" fontId="7" fillId="0" borderId="0" xfId="0" applyNumberFormat="1" applyFont="1" applyAlignment="1">
      <alignment wrapText="1"/>
    </xf>
    <xf numFmtId="0" fontId="12" fillId="0" borderId="0" xfId="0" applyFont="1"/>
    <xf numFmtId="0" fontId="12" fillId="0" borderId="0" xfId="0" applyFont="1" applyAlignment="1">
      <alignment horizontal="left"/>
    </xf>
    <xf numFmtId="0" fontId="9" fillId="0" borderId="0" xfId="0" applyFont="1" applyAlignment="1">
      <alignment horizontal="left"/>
    </xf>
    <xf numFmtId="0" fontId="9" fillId="0" borderId="7" xfId="0" applyFont="1" applyBorder="1" applyAlignment="1">
      <alignment horizontal="left"/>
    </xf>
    <xf numFmtId="0" fontId="9" fillId="0" borderId="0" xfId="0" applyFont="1"/>
    <xf numFmtId="0" fontId="0" fillId="0" borderId="7" xfId="0" applyBorder="1" applyAlignment="1">
      <alignment horizontal="left"/>
    </xf>
    <xf numFmtId="0" fontId="1" fillId="0" borderId="10" xfId="0" applyFont="1" applyBorder="1" applyAlignment="1">
      <alignment horizontal="center" vertical="top"/>
    </xf>
    <xf numFmtId="165" fontId="1" fillId="0" borderId="11" xfId="0" applyNumberFormat="1" applyFont="1" applyBorder="1" applyAlignment="1">
      <alignment horizontal="center" vertical="top"/>
    </xf>
    <xf numFmtId="168" fontId="13" fillId="2" borderId="2" xfId="0" applyNumberFormat="1" applyFont="1" applyFill="1" applyBorder="1" applyAlignment="1" applyProtection="1">
      <alignment vertical="center"/>
      <protection locked="0"/>
    </xf>
    <xf numFmtId="168" fontId="13" fillId="2" borderId="1" xfId="0" applyNumberFormat="1" applyFont="1" applyFill="1" applyBorder="1" applyAlignment="1" applyProtection="1">
      <alignment vertical="center"/>
      <protection locked="0"/>
    </xf>
    <xf numFmtId="0" fontId="0" fillId="2" borderId="0" xfId="0" applyFill="1" applyProtection="1">
      <protection locked="0"/>
    </xf>
    <xf numFmtId="1" fontId="0" fillId="2" borderId="0" xfId="0" applyNumberFormat="1" applyFill="1" applyProtection="1">
      <protection locked="0"/>
    </xf>
    <xf numFmtId="44" fontId="0" fillId="2" borderId="1" xfId="1" applyFont="1" applyFill="1" applyBorder="1" applyProtection="1">
      <protection locked="0"/>
    </xf>
    <xf numFmtId="0" fontId="0" fillId="0" borderId="14" xfId="0" applyBorder="1"/>
    <xf numFmtId="0" fontId="10" fillId="0" borderId="10" xfId="0" applyFont="1" applyBorder="1"/>
    <xf numFmtId="0" fontId="0" fillId="0" borderId="11" xfId="0" applyBorder="1"/>
    <xf numFmtId="2" fontId="0" fillId="0" borderId="11" xfId="0" applyNumberFormat="1" applyBorder="1"/>
    <xf numFmtId="0" fontId="0" fillId="0" borderId="12" xfId="0" applyBorder="1"/>
    <xf numFmtId="0" fontId="3" fillId="0" borderId="0" xfId="0" applyFont="1"/>
    <xf numFmtId="0" fontId="0" fillId="0" borderId="13" xfId="0" applyBorder="1"/>
    <xf numFmtId="0" fontId="0" fillId="0" borderId="6" xfId="0" applyBorder="1"/>
    <xf numFmtId="0" fontId="14" fillId="0" borderId="15" xfId="0" applyFont="1" applyBorder="1" applyAlignment="1">
      <alignment horizontal="center"/>
    </xf>
    <xf numFmtId="164" fontId="14" fillId="0" borderId="18" xfId="0" applyNumberFormat="1" applyFont="1" applyBorder="1" applyAlignment="1">
      <alignment horizontal="center"/>
    </xf>
    <xf numFmtId="0" fontId="14" fillId="0" borderId="0" xfId="0" applyFont="1" applyAlignment="1">
      <alignment vertical="top"/>
    </xf>
    <xf numFmtId="0" fontId="1" fillId="0" borderId="5" xfId="0" applyFont="1" applyBorder="1"/>
    <xf numFmtId="0" fontId="0" fillId="0" borderId="5" xfId="0" applyBorder="1"/>
    <xf numFmtId="2" fontId="0" fillId="0" borderId="5" xfId="0" applyNumberFormat="1" applyBorder="1"/>
    <xf numFmtId="0" fontId="13" fillId="0" borderId="15" xfId="0" applyFont="1" applyBorder="1" applyAlignment="1">
      <alignment wrapText="1"/>
    </xf>
    <xf numFmtId="0" fontId="0" fillId="0" borderId="1" xfId="0" applyBorder="1"/>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0" fontId="13" fillId="0" borderId="0" xfId="0" applyFont="1" applyAlignment="1">
      <alignment horizontal="left" indent="1"/>
    </xf>
    <xf numFmtId="0" fontId="0" fillId="0" borderId="3" xfId="0" applyBorder="1"/>
    <xf numFmtId="0" fontId="13" fillId="0" borderId="3" xfId="0" applyFont="1" applyBorder="1"/>
    <xf numFmtId="0" fontId="13" fillId="0" borderId="15" xfId="0" applyFont="1" applyBorder="1"/>
    <xf numFmtId="0" fontId="13" fillId="0" borderId="3" xfId="0" applyFont="1" applyBorder="1" applyAlignment="1">
      <alignment horizontal="center" vertical="center"/>
    </xf>
    <xf numFmtId="2" fontId="13" fillId="0" borderId="3" xfId="0" applyNumberFormat="1" applyFont="1" applyBorder="1" applyAlignment="1">
      <alignment vertical="center"/>
    </xf>
    <xf numFmtId="0" fontId="13" fillId="0" borderId="7" xfId="0" applyFont="1" applyBorder="1"/>
    <xf numFmtId="0" fontId="0" fillId="0" borderId="4" xfId="0" applyBorder="1"/>
    <xf numFmtId="0" fontId="13" fillId="0" borderId="4" xfId="0" applyFont="1" applyBorder="1"/>
    <xf numFmtId="0" fontId="13" fillId="0" borderId="15" xfId="0" applyFont="1" applyBorder="1" applyAlignment="1">
      <alignment vertical="center"/>
    </xf>
    <xf numFmtId="168" fontId="13" fillId="0" borderId="17" xfId="0" applyNumberFormat="1" applyFont="1" applyBorder="1" applyAlignment="1">
      <alignment vertical="center"/>
    </xf>
    <xf numFmtId="0" fontId="13" fillId="0" borderId="1" xfId="0" applyFont="1" applyBorder="1" applyAlignment="1">
      <alignment horizontal="center" vertical="center"/>
    </xf>
    <xf numFmtId="168" fontId="13" fillId="0" borderId="2" xfId="0" applyNumberFormat="1" applyFont="1" applyBorder="1" applyAlignment="1">
      <alignment vertical="center"/>
    </xf>
    <xf numFmtId="0" fontId="13" fillId="0" borderId="1" xfId="0" applyFont="1" applyBorder="1" applyAlignment="1">
      <alignment vertical="center"/>
    </xf>
    <xf numFmtId="166" fontId="13" fillId="0" borderId="1" xfId="0" applyNumberFormat="1" applyFont="1" applyBorder="1" applyAlignment="1">
      <alignment vertical="center"/>
    </xf>
    <xf numFmtId="0" fontId="13" fillId="0" borderId="16" xfId="0" applyFont="1" applyBorder="1" applyAlignment="1">
      <alignment vertical="center"/>
    </xf>
    <xf numFmtId="7" fontId="13" fillId="0" borderId="1" xfId="1" applyNumberFormat="1" applyFont="1" applyBorder="1" applyAlignment="1" applyProtection="1">
      <alignment horizontal="right" vertical="center"/>
    </xf>
    <xf numFmtId="0" fontId="13" fillId="0" borderId="18" xfId="0" applyFont="1" applyBorder="1" applyAlignment="1">
      <alignment vertical="center"/>
    </xf>
    <xf numFmtId="168" fontId="13" fillId="0" borderId="27" xfId="0" applyNumberFormat="1" applyFont="1" applyBorder="1" applyAlignment="1">
      <alignment vertical="center"/>
    </xf>
    <xf numFmtId="164" fontId="13" fillId="0" borderId="0" xfId="0" applyNumberFormat="1" applyFont="1" applyAlignment="1">
      <alignment vertical="center"/>
    </xf>
    <xf numFmtId="0" fontId="13" fillId="0" borderId="2" xfId="0" applyFont="1" applyBorder="1"/>
    <xf numFmtId="0" fontId="19" fillId="0" borderId="0" xfId="0" applyFont="1" applyAlignment="1">
      <alignment vertical="center"/>
    </xf>
    <xf numFmtId="164" fontId="0" fillId="0" borderId="0" xfId="0" applyNumberFormat="1" applyAlignment="1">
      <alignment vertical="center"/>
    </xf>
    <xf numFmtId="164" fontId="0" fillId="0" borderId="0" xfId="0" applyNumberFormat="1"/>
    <xf numFmtId="0" fontId="2" fillId="0" borderId="0" xfId="0" applyFont="1"/>
    <xf numFmtId="164" fontId="10" fillId="0" borderId="0" xfId="0" applyNumberFormat="1" applyFont="1"/>
    <xf numFmtId="0" fontId="18" fillId="0" borderId="0" xfId="0" applyFont="1" applyAlignment="1">
      <alignment horizontal="left" vertical="center" readingOrder="1"/>
    </xf>
    <xf numFmtId="0" fontId="0" fillId="0" borderId="0" xfId="0" applyAlignment="1">
      <alignment vertical="center" wrapText="1"/>
    </xf>
    <xf numFmtId="168" fontId="13" fillId="0" borderId="10" xfId="0" applyNumberFormat="1" applyFont="1" applyBorder="1" applyAlignment="1">
      <alignment vertical="center"/>
    </xf>
    <xf numFmtId="168" fontId="13" fillId="0" borderId="15" xfId="0" applyNumberFormat="1" applyFont="1" applyBorder="1" applyAlignment="1">
      <alignment vertical="center"/>
    </xf>
    <xf numFmtId="168" fontId="13" fillId="0" borderId="3" xfId="0" applyNumberFormat="1" applyFont="1" applyBorder="1" applyAlignment="1">
      <alignment vertical="center"/>
    </xf>
    <xf numFmtId="168" fontId="13" fillId="0" borderId="7" xfId="0" applyNumberFormat="1" applyFont="1" applyBorder="1" applyAlignment="1">
      <alignment vertical="center"/>
    </xf>
    <xf numFmtId="168" fontId="13" fillId="0" borderId="4" xfId="0" applyNumberFormat="1" applyFont="1" applyBorder="1" applyAlignment="1">
      <alignment vertical="center"/>
    </xf>
    <xf numFmtId="168" fontId="13" fillId="0" borderId="2" xfId="0" applyNumberFormat="1" applyFont="1" applyBorder="1" applyAlignment="1">
      <alignment vertical="center"/>
    </xf>
    <xf numFmtId="168" fontId="13" fillId="0" borderId="14" xfId="0" applyNumberFormat="1" applyFont="1" applyBorder="1" applyAlignment="1">
      <alignment vertical="center"/>
    </xf>
    <xf numFmtId="168" fontId="13" fillId="0" borderId="12" xfId="0" applyNumberFormat="1" applyFont="1" applyBorder="1" applyAlignment="1">
      <alignment vertical="center"/>
    </xf>
    <xf numFmtId="168" fontId="13" fillId="0" borderId="13" xfId="0" applyNumberFormat="1" applyFont="1" applyBorder="1" applyAlignment="1">
      <alignment vertical="center"/>
    </xf>
    <xf numFmtId="166" fontId="13" fillId="0" borderId="14" xfId="0" applyNumberFormat="1" applyFont="1" applyBorder="1" applyAlignment="1">
      <alignment vertical="center"/>
    </xf>
    <xf numFmtId="166" fontId="13" fillId="0" borderId="12" xfId="0" applyNumberFormat="1" applyFont="1" applyBorder="1" applyAlignment="1">
      <alignment vertical="center"/>
    </xf>
    <xf numFmtId="166" fontId="13" fillId="0" borderId="13" xfId="0" applyNumberFormat="1" applyFont="1" applyBorder="1" applyAlignment="1">
      <alignment vertical="center"/>
    </xf>
    <xf numFmtId="168" fontId="13" fillId="2" borderId="19" xfId="0" applyNumberFormat="1" applyFont="1" applyFill="1" applyBorder="1" applyAlignment="1" applyProtection="1">
      <alignment vertical="center"/>
      <protection locked="0"/>
    </xf>
    <xf numFmtId="168" fontId="13" fillId="2" borderId="18" xfId="0" applyNumberFormat="1" applyFont="1" applyFill="1" applyBorder="1" applyAlignment="1" applyProtection="1">
      <alignment vertical="center"/>
      <protection locked="0"/>
    </xf>
    <xf numFmtId="168" fontId="13" fillId="0" borderId="20" xfId="0" applyNumberFormat="1" applyFont="1" applyBorder="1" applyAlignment="1">
      <alignment vertical="center"/>
    </xf>
    <xf numFmtId="168" fontId="13" fillId="0" borderId="21" xfId="0" applyNumberFormat="1" applyFont="1" applyBorder="1" applyAlignment="1">
      <alignment vertical="center"/>
    </xf>
    <xf numFmtId="168" fontId="13" fillId="0" borderId="22" xfId="0" applyNumberFormat="1" applyFont="1" applyBorder="1" applyAlignment="1">
      <alignment vertical="center"/>
    </xf>
    <xf numFmtId="168" fontId="13" fillId="0" borderId="23" xfId="0" applyNumberFormat="1" applyFont="1" applyBorder="1" applyAlignment="1">
      <alignment vertical="center"/>
    </xf>
    <xf numFmtId="168" fontId="13" fillId="2" borderId="22" xfId="0" applyNumberFormat="1" applyFont="1" applyFill="1" applyBorder="1" applyAlignment="1" applyProtection="1">
      <alignment vertical="center"/>
      <protection locked="0"/>
    </xf>
    <xf numFmtId="168" fontId="13" fillId="2" borderId="23" xfId="0" applyNumberFormat="1" applyFont="1" applyFill="1" applyBorder="1" applyAlignment="1" applyProtection="1">
      <alignment vertical="center"/>
      <protection locked="0"/>
    </xf>
    <xf numFmtId="0" fontId="20" fillId="0" borderId="1" xfId="0" applyFont="1" applyBorder="1" applyAlignment="1">
      <alignment horizontal="center" wrapText="1"/>
    </xf>
    <xf numFmtId="0" fontId="21" fillId="0" borderId="19" xfId="0" applyFont="1" applyBorder="1" applyAlignment="1">
      <alignment horizontal="center" vertical="center"/>
    </xf>
    <xf numFmtId="0" fontId="21" fillId="0" borderId="6" xfId="0" applyFont="1" applyBorder="1" applyAlignment="1">
      <alignment horizontal="center" vertical="center"/>
    </xf>
    <xf numFmtId="0" fontId="21" fillId="0" borderId="18" xfId="0" applyFont="1" applyBorder="1" applyAlignment="1">
      <alignment horizontal="center" vertical="center"/>
    </xf>
    <xf numFmtId="1" fontId="17" fillId="2" borderId="5" xfId="0" applyNumberFormat="1" applyFont="1" applyFill="1" applyBorder="1" applyAlignment="1" applyProtection="1">
      <alignment horizontal="center" vertical="center"/>
      <protection locked="0"/>
    </xf>
    <xf numFmtId="168" fontId="13" fillId="2" borderId="14" xfId="0" applyNumberFormat="1" applyFont="1" applyFill="1" applyBorder="1" applyAlignment="1" applyProtection="1">
      <alignment vertical="center"/>
      <protection locked="0"/>
    </xf>
    <xf numFmtId="168" fontId="13" fillId="2" borderId="13" xfId="0" applyNumberFormat="1" applyFont="1" applyFill="1" applyBorder="1" applyAlignment="1" applyProtection="1">
      <alignment vertical="center"/>
      <protection locked="0"/>
    </xf>
    <xf numFmtId="168" fontId="13" fillId="2" borderId="10" xfId="0" applyNumberFormat="1" applyFont="1" applyFill="1" applyBorder="1" applyAlignment="1" applyProtection="1">
      <alignment vertical="center"/>
      <protection locked="0"/>
    </xf>
    <xf numFmtId="168" fontId="13" fillId="2" borderId="15" xfId="0" applyNumberFormat="1" applyFont="1" applyFill="1" applyBorder="1" applyAlignment="1" applyProtection="1">
      <alignment vertical="center"/>
      <protection locked="0"/>
    </xf>
    <xf numFmtId="168" fontId="13" fillId="2" borderId="4" xfId="0" applyNumberFormat="1" applyFont="1" applyFill="1" applyBorder="1" applyAlignment="1" applyProtection="1">
      <alignment vertical="center"/>
      <protection locked="0"/>
    </xf>
    <xf numFmtId="168" fontId="13" fillId="2" borderId="2" xfId="0" applyNumberFormat="1" applyFont="1" applyFill="1" applyBorder="1" applyAlignment="1" applyProtection="1">
      <alignment vertical="center"/>
      <protection locked="0"/>
    </xf>
    <xf numFmtId="0" fontId="0" fillId="0" borderId="11" xfId="0" applyBorder="1"/>
    <xf numFmtId="164" fontId="14" fillId="0" borderId="19" xfId="0" applyNumberFormat="1" applyFont="1" applyBorder="1" applyAlignment="1">
      <alignment horizontal="center"/>
    </xf>
    <xf numFmtId="164" fontId="14" fillId="0" borderId="18" xfId="0" applyNumberFormat="1" applyFont="1" applyBorder="1" applyAlignment="1">
      <alignment horizontal="center"/>
    </xf>
    <xf numFmtId="0" fontId="2" fillId="2" borderId="11"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1"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 fillId="2" borderId="11"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9" fillId="0" borderId="6" xfId="0" applyFont="1" applyBorder="1" applyAlignment="1">
      <alignment horizontal="center" vertical="center"/>
    </xf>
    <xf numFmtId="14" fontId="19" fillId="0" borderId="6" xfId="0" applyNumberFormat="1" applyFont="1" applyBorder="1" applyAlignment="1">
      <alignment horizontal="center" vertical="center"/>
    </xf>
    <xf numFmtId="0" fontId="3" fillId="0" borderId="0" xfId="0" applyFont="1" applyAlignment="1">
      <alignment horizontal="left" wrapText="1"/>
    </xf>
    <xf numFmtId="0" fontId="19" fillId="0" borderId="0" xfId="0" applyFont="1" applyAlignment="1">
      <alignment horizontal="center" vertical="center"/>
    </xf>
    <xf numFmtId="0" fontId="19" fillId="0" borderId="5" xfId="0" applyFont="1" applyBorder="1" applyAlignment="1">
      <alignment horizontal="center" vertical="center"/>
    </xf>
    <xf numFmtId="164" fontId="19" fillId="0" borderId="0" xfId="0" applyNumberFormat="1" applyFont="1" applyAlignment="1">
      <alignment horizontal="right" vertical="top"/>
    </xf>
    <xf numFmtId="164" fontId="19" fillId="0" borderId="0" xfId="0" applyNumberFormat="1" applyFont="1" applyAlignment="1">
      <alignment horizontal="right"/>
    </xf>
    <xf numFmtId="0" fontId="0" fillId="0" borderId="3" xfId="0" applyBorder="1" applyAlignment="1" applyProtection="1">
      <alignment horizontal="left"/>
      <protection locked="0"/>
    </xf>
    <xf numFmtId="0" fontId="0" fillId="0" borderId="0" xfId="0" applyAlignment="1" applyProtection="1">
      <alignment horizontal="left"/>
      <protection locked="0"/>
    </xf>
    <xf numFmtId="0" fontId="0" fillId="0" borderId="7" xfId="0" applyBorder="1" applyAlignment="1" applyProtection="1">
      <alignment horizontal="left"/>
      <protection locked="0"/>
    </xf>
    <xf numFmtId="0" fontId="0" fillId="0" borderId="25" xfId="0" applyBorder="1" applyAlignment="1" applyProtection="1">
      <alignment horizontal="left"/>
      <protection locked="0"/>
    </xf>
    <xf numFmtId="0" fontId="0" fillId="0" borderId="8" xfId="0" applyBorder="1" applyAlignment="1" applyProtection="1">
      <alignment horizontal="left"/>
      <protection locked="0"/>
    </xf>
    <xf numFmtId="0" fontId="0" fillId="0" borderId="17" xfId="0" applyBorder="1" applyAlignment="1" applyProtection="1">
      <alignment horizontal="left"/>
      <protection locked="0"/>
    </xf>
    <xf numFmtId="0" fontId="6" fillId="0" borderId="10" xfId="0" applyFont="1" applyBorder="1" applyAlignment="1">
      <alignment horizontal="center"/>
    </xf>
    <xf numFmtId="0" fontId="6" fillId="0" borderId="15" xfId="0" applyFont="1" applyBorder="1" applyAlignment="1">
      <alignment horizontal="center"/>
    </xf>
    <xf numFmtId="0" fontId="0" fillId="0" borderId="4" xfId="0" applyBorder="1"/>
    <xf numFmtId="0" fontId="0" fillId="0" borderId="2" xfId="0" applyBorder="1"/>
    <xf numFmtId="0" fontId="8" fillId="0" borderId="22" xfId="0" applyFont="1" applyBorder="1" applyAlignment="1">
      <alignment horizontal="center"/>
    </xf>
    <xf numFmtId="0" fontId="0" fillId="0" borderId="24" xfId="0" applyBorder="1" applyAlignment="1">
      <alignment horizontal="center"/>
    </xf>
    <xf numFmtId="0" fontId="4" fillId="0" borderId="3"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0" fillId="0" borderId="15" xfId="0" applyBorder="1" applyAlignment="1" applyProtection="1">
      <alignment horizontal="left"/>
      <protection locked="0"/>
    </xf>
    <xf numFmtId="0" fontId="9" fillId="0" borderId="5" xfId="0" applyFont="1" applyBorder="1" applyAlignment="1" applyProtection="1">
      <alignment horizontal="right"/>
      <protection locked="0"/>
    </xf>
    <xf numFmtId="0" fontId="4" fillId="0" borderId="5" xfId="0" applyFont="1" applyBorder="1" applyAlignment="1" applyProtection="1">
      <alignment horizontal="right"/>
      <protection locked="0"/>
    </xf>
    <xf numFmtId="0" fontId="4" fillId="0" borderId="25" xfId="0" applyFont="1" applyBorder="1" applyAlignment="1" applyProtection="1">
      <alignment horizontal="left"/>
      <protection locked="0"/>
    </xf>
    <xf numFmtId="0" fontId="8"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4" xfId="0" applyBorder="1" applyAlignment="1">
      <alignment horizontal="center" vertical="top"/>
    </xf>
    <xf numFmtId="0" fontId="0" fillId="0" borderId="5" xfId="0" applyBorder="1" applyAlignment="1">
      <alignment horizontal="center" vertical="top"/>
    </xf>
    <xf numFmtId="0" fontId="0" fillId="0" borderId="2" xfId="0" applyBorder="1" applyAlignment="1">
      <alignment horizontal="center" vertical="top"/>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color rgb="FFFF9999"/>
      <color rgb="FF66FF33"/>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112061</xdr:colOff>
      <xdr:row>15</xdr:row>
      <xdr:rowOff>358588</xdr:rowOff>
    </xdr:from>
    <xdr:to>
      <xdr:col>10</xdr:col>
      <xdr:colOff>145677</xdr:colOff>
      <xdr:row>21</xdr:row>
      <xdr:rowOff>123265</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5995149" y="4874559"/>
          <a:ext cx="5109881" cy="235323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FOR ABC USE ONLY</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12%   $______________________   $_______________________   $_________________________</a:t>
          </a:r>
        </a:p>
        <a:p>
          <a:pPr algn="l" rtl="0">
            <a:defRPr sz="1000"/>
          </a:pPr>
          <a:r>
            <a:rPr lang="en-US" sz="800" b="0" i="0" u="none" strike="noStrike" baseline="0">
              <a:solidFill>
                <a:srgbClr val="000000"/>
              </a:solidFill>
              <a:latin typeface="Arial"/>
              <a:cs typeface="Arial"/>
            </a:rPr>
            <a:t>                                                                                       +Cider Markup                    Code 030169</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44%   . . . . . . . . . . . . . . . . . . . . . . . . . . . . . . . . . . . . . . . . . . . . . . . . . . $_________________________</a:t>
          </a:r>
        </a:p>
        <a:p>
          <a:pPr algn="l" rtl="0">
            <a:defRPr sz="1000"/>
          </a:pPr>
          <a:r>
            <a:rPr lang="en-US" sz="800" b="0" i="0" u="none" strike="noStrike" baseline="0">
              <a:solidFill>
                <a:srgbClr val="000000"/>
              </a:solidFill>
              <a:latin typeface="Arial"/>
              <a:cs typeface="Arial"/>
            </a:rPr>
            <a:t>                                                                                                                                  Code 01054</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44%   . . . . . . . . . . . . . . . . . . . . . . . . . . . . . . . . . . . . . . . . . . . . . . . .  . .$_________________________</a:t>
          </a:r>
        </a:p>
        <a:p>
          <a:pPr algn="l" rtl="0">
            <a:defRPr sz="1000"/>
          </a:pPr>
          <a:r>
            <a:rPr lang="en-US" sz="800" b="0" i="0" u="none" strike="noStrike" baseline="0">
              <a:solidFill>
                <a:srgbClr val="000000"/>
              </a:solidFill>
              <a:latin typeface="Arial"/>
              <a:cs typeface="Arial"/>
            </a:rPr>
            <a:t>                                                                                                                                  Code 01057</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REC.NO. _________________________  PMD _____________  STATUS ___________________________</a:t>
          </a:r>
        </a:p>
        <a:p>
          <a:pPr algn="l" rtl="0">
            <a:defRPr sz="1000"/>
          </a:pPr>
          <a:endParaRPr lang="en-US" sz="800" b="1"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38100</xdr:colOff>
      <xdr:row>0</xdr:row>
      <xdr:rowOff>85725</xdr:rowOff>
    </xdr:from>
    <xdr:to>
      <xdr:col>1</xdr:col>
      <xdr:colOff>0</xdr:colOff>
      <xdr:row>5</xdr:row>
      <xdr:rowOff>190500</xdr:rowOff>
    </xdr:to>
    <xdr:sp macro="" textlink="">
      <xdr:nvSpPr>
        <xdr:cNvPr id="2055" name="Text 2">
          <a:extLst>
            <a:ext uri="{FF2B5EF4-FFF2-40B4-BE49-F238E27FC236}">
              <a16:creationId xmlns:a16="http://schemas.microsoft.com/office/drawing/2014/main" id="{00000000-0008-0000-0000-000007080000}"/>
            </a:ext>
          </a:extLst>
        </xdr:cNvPr>
        <xdr:cNvSpPr txBox="1">
          <a:spLocks noChangeArrowheads="1"/>
        </xdr:cNvSpPr>
      </xdr:nvSpPr>
      <xdr:spPr bwMode="auto">
        <a:xfrm>
          <a:off x="38100" y="85725"/>
          <a:ext cx="2933700" cy="14535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r>
            <a:rPr lang="en-US" sz="1000" b="0" i="0" baseline="0">
              <a:effectLst/>
              <a:latin typeface="+mn-lt"/>
              <a:ea typeface="+mn-ea"/>
              <a:cs typeface="+mn-cs"/>
            </a:rPr>
            <a:t>File this report with Virginia Alcoholic Beverage Control Authority, P.O. Box 3250, Mechanicsville, VA 23116, accompanied by remittance and the total of such taxes, and markup collected during the preceding month.    A report is required to be filed even if you had no sales for the month. This report shall be postmarked no later than the fifteenth of the month or, if the fifteenth is not a business day, the next business day thereafter.</a:t>
          </a:r>
          <a:endParaRPr lang="en-US"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66FF33"/>
    <pageSetUpPr fitToPage="1"/>
  </sheetPr>
  <dimension ref="A1:I37"/>
  <sheetViews>
    <sheetView showGridLines="0" tabSelected="1" view="pageLayout" zoomScaleNormal="85" workbookViewId="0">
      <selection activeCell="D26" sqref="D26:E26"/>
    </sheetView>
  </sheetViews>
  <sheetFormatPr defaultColWidth="9.140625" defaultRowHeight="12.75" x14ac:dyDescent="0.2"/>
  <cols>
    <col min="1" max="1" width="42.42578125" customWidth="1"/>
    <col min="2" max="2" width="12.28515625" style="130" customWidth="1"/>
    <col min="3" max="3" width="10.7109375" style="131" customWidth="1"/>
    <col min="4" max="4" width="22.85546875" style="131" customWidth="1"/>
    <col min="5" max="5" width="4.85546875" customWidth="1"/>
    <col min="6" max="6" width="11.7109375" customWidth="1"/>
    <col min="7" max="7" width="19.28515625" customWidth="1"/>
    <col min="8" max="8" width="7.42578125" customWidth="1"/>
    <col min="9" max="9" width="23.7109375" style="39" customWidth="1"/>
  </cols>
  <sheetData>
    <row r="1" spans="1:9" ht="21.75" customHeight="1" x14ac:dyDescent="0.25">
      <c r="A1" s="90"/>
      <c r="B1" s="175" t="s">
        <v>63</v>
      </c>
      <c r="C1" s="170"/>
      <c r="D1" s="171"/>
      <c r="E1" s="171"/>
      <c r="F1" s="172"/>
      <c r="G1" s="91"/>
      <c r="H1" s="92"/>
      <c r="I1" s="93"/>
    </row>
    <row r="2" spans="1:9" ht="22.5" customHeight="1" x14ac:dyDescent="0.2">
      <c r="A2" s="94"/>
      <c r="B2" s="182"/>
      <c r="C2" s="173"/>
      <c r="D2" s="173"/>
      <c r="E2" s="173"/>
      <c r="F2" s="174"/>
      <c r="G2" s="36" t="s">
        <v>61</v>
      </c>
      <c r="H2" s="160"/>
      <c r="I2" s="160"/>
    </row>
    <row r="3" spans="1:9" ht="18" customHeight="1" x14ac:dyDescent="0.2">
      <c r="A3" s="94"/>
      <c r="B3" s="183" t="s">
        <v>36</v>
      </c>
      <c r="C3" s="170"/>
      <c r="D3" s="171"/>
      <c r="E3" s="171"/>
      <c r="F3" s="172"/>
      <c r="H3" s="95"/>
    </row>
    <row r="4" spans="1:9" ht="21.75" customHeight="1" x14ac:dyDescent="0.2">
      <c r="A4" s="94"/>
      <c r="B4" s="182"/>
      <c r="C4" s="173"/>
      <c r="D4" s="173"/>
      <c r="E4" s="173"/>
      <c r="F4" s="174"/>
      <c r="G4" s="36" t="s">
        <v>60</v>
      </c>
      <c r="H4" s="35"/>
      <c r="I4" s="37"/>
    </row>
    <row r="5" spans="1:9" ht="23.25" customHeight="1" x14ac:dyDescent="0.2">
      <c r="A5" s="94"/>
      <c r="B5" s="175" t="s">
        <v>37</v>
      </c>
      <c r="C5" s="177"/>
      <c r="D5" s="178"/>
      <c r="E5" s="178"/>
      <c r="F5" s="179"/>
      <c r="G5" s="87"/>
      <c r="H5" s="35"/>
      <c r="I5" s="88"/>
    </row>
    <row r="6" spans="1:9" ht="23.25" customHeight="1" x14ac:dyDescent="0.2">
      <c r="A6" s="96"/>
      <c r="B6" s="176"/>
      <c r="C6" s="180"/>
      <c r="D6" s="180"/>
      <c r="E6" s="180"/>
      <c r="F6" s="181"/>
      <c r="G6" s="83" t="s">
        <v>47</v>
      </c>
      <c r="H6" s="38"/>
      <c r="I6" s="84" t="s">
        <v>56</v>
      </c>
    </row>
    <row r="7" spans="1:9" ht="14.25" customHeight="1" x14ac:dyDescent="0.2">
      <c r="A7" s="97"/>
      <c r="B7" s="167"/>
      <c r="C7" s="167"/>
      <c r="D7" s="167"/>
      <c r="E7" s="167"/>
      <c r="F7" s="167"/>
    </row>
    <row r="8" spans="1:9" ht="16.5" customHeight="1" x14ac:dyDescent="0.25">
      <c r="A8" s="98" t="s">
        <v>13</v>
      </c>
      <c r="B8" s="168" t="s">
        <v>14</v>
      </c>
      <c r="C8" s="169"/>
      <c r="D8" s="99" t="s">
        <v>15</v>
      </c>
      <c r="F8" s="100" t="s">
        <v>46</v>
      </c>
      <c r="G8" s="101"/>
      <c r="H8" s="102"/>
      <c r="I8" s="103"/>
    </row>
    <row r="9" spans="1:9" ht="26.25" customHeight="1" x14ac:dyDescent="0.2">
      <c r="A9" s="104" t="s">
        <v>16</v>
      </c>
      <c r="B9" s="163"/>
      <c r="C9" s="164"/>
      <c r="D9" s="161"/>
      <c r="F9" s="105"/>
      <c r="G9" s="106" t="s">
        <v>17</v>
      </c>
      <c r="H9" s="106" t="s">
        <v>18</v>
      </c>
      <c r="I9" s="107" t="s">
        <v>19</v>
      </c>
    </row>
    <row r="10" spans="1:9" ht="14.25" x14ac:dyDescent="0.2">
      <c r="A10" s="108" t="s">
        <v>44</v>
      </c>
      <c r="B10" s="165"/>
      <c r="C10" s="166"/>
      <c r="D10" s="162"/>
      <c r="F10" s="109"/>
      <c r="G10" s="142">
        <f>SUM(B21)</f>
        <v>0</v>
      </c>
      <c r="H10" s="110"/>
      <c r="I10" s="145">
        <f>SUM(G10*H11)</f>
        <v>0</v>
      </c>
    </row>
    <row r="11" spans="1:9" ht="25.5" customHeight="1" x14ac:dyDescent="0.2">
      <c r="A11" s="111" t="s">
        <v>20</v>
      </c>
      <c r="B11" s="163"/>
      <c r="C11" s="164"/>
      <c r="D11" s="161"/>
      <c r="F11" s="112" t="s">
        <v>11</v>
      </c>
      <c r="G11" s="143"/>
      <c r="H11" s="113">
        <v>0.4</v>
      </c>
      <c r="I11" s="146"/>
    </row>
    <row r="12" spans="1:9" ht="14.25" x14ac:dyDescent="0.2">
      <c r="A12" s="114" t="s">
        <v>41</v>
      </c>
      <c r="B12" s="165"/>
      <c r="C12" s="166"/>
      <c r="D12" s="162"/>
      <c r="F12" s="115"/>
      <c r="G12" s="144"/>
      <c r="H12" s="116"/>
      <c r="I12" s="147"/>
    </row>
    <row r="13" spans="1:9" ht="38.25" customHeight="1" thickBot="1" x14ac:dyDescent="0.25">
      <c r="A13" s="117" t="s">
        <v>21</v>
      </c>
      <c r="B13" s="150">
        <f>SUM(B9:C12)</f>
        <v>0</v>
      </c>
      <c r="C13" s="151"/>
      <c r="D13" s="118">
        <f>SUM(D9:D12)</f>
        <v>0</v>
      </c>
      <c r="F13" s="119" t="s">
        <v>12</v>
      </c>
      <c r="G13" s="120">
        <f>SUM(D21)</f>
        <v>0</v>
      </c>
      <c r="H13" s="121">
        <v>0.08</v>
      </c>
      <c r="I13" s="122">
        <f>SUM(G13*0.08)</f>
        <v>0</v>
      </c>
    </row>
    <row r="14" spans="1:9" ht="38.25" customHeight="1" thickTop="1" x14ac:dyDescent="0.2">
      <c r="A14" s="123" t="s">
        <v>22</v>
      </c>
      <c r="B14" s="154"/>
      <c r="C14" s="155"/>
      <c r="D14" s="85"/>
      <c r="F14" s="157" t="s">
        <v>64</v>
      </c>
      <c r="G14" s="158"/>
      <c r="H14" s="159"/>
      <c r="I14" s="124">
        <f>SUM(I10+I13)</f>
        <v>0</v>
      </c>
    </row>
    <row r="15" spans="1:9" ht="38.25" customHeight="1" x14ac:dyDescent="0.25">
      <c r="A15" s="125" t="s">
        <v>45</v>
      </c>
      <c r="B15" s="148"/>
      <c r="C15" s="149"/>
      <c r="D15" s="85"/>
      <c r="F15" s="156" t="s">
        <v>65</v>
      </c>
      <c r="G15" s="156"/>
      <c r="H15" s="156"/>
      <c r="I15" s="89"/>
    </row>
    <row r="16" spans="1:9" ht="38.25" customHeight="1" x14ac:dyDescent="0.2">
      <c r="A16" s="117" t="s">
        <v>24</v>
      </c>
      <c r="B16" s="148"/>
      <c r="C16" s="149"/>
      <c r="D16" s="85"/>
    </row>
    <row r="17" spans="1:9" ht="38.25" customHeight="1" x14ac:dyDescent="0.2">
      <c r="A17" s="117" t="s">
        <v>25</v>
      </c>
      <c r="B17" s="148"/>
      <c r="C17" s="149"/>
      <c r="D17" s="85"/>
    </row>
    <row r="18" spans="1:9" ht="38.25" customHeight="1" thickBot="1" x14ac:dyDescent="0.25">
      <c r="A18" s="117" t="s">
        <v>38</v>
      </c>
      <c r="B18" s="150">
        <f>SUM(B14:C17)</f>
        <v>0</v>
      </c>
      <c r="C18" s="151"/>
      <c r="D18" s="118">
        <f>SUM(D14:D17)</f>
        <v>0</v>
      </c>
    </row>
    <row r="19" spans="1:9" ht="38.25" customHeight="1" thickTop="1" x14ac:dyDescent="0.2">
      <c r="A19" s="123" t="s">
        <v>39</v>
      </c>
      <c r="B19" s="152">
        <f>SUM(B13-B18)</f>
        <v>0</v>
      </c>
      <c r="C19" s="153"/>
      <c r="D19" s="126">
        <f>SUM(D13-D18)</f>
        <v>0</v>
      </c>
      <c r="E19" s="127"/>
    </row>
    <row r="20" spans="1:9" ht="38.25" customHeight="1" x14ac:dyDescent="0.2">
      <c r="A20" s="117" t="s">
        <v>26</v>
      </c>
      <c r="B20" s="148"/>
      <c r="C20" s="149"/>
      <c r="D20" s="86"/>
    </row>
    <row r="21" spans="1:9" ht="14.25" x14ac:dyDescent="0.2">
      <c r="A21" s="111" t="s">
        <v>27</v>
      </c>
      <c r="B21" s="136">
        <f>SUM(B19-B20)</f>
        <v>0</v>
      </c>
      <c r="C21" s="137"/>
      <c r="D21" s="142">
        <f>SUM(D19-D20)</f>
        <v>0</v>
      </c>
    </row>
    <row r="22" spans="1:9" ht="14.25" x14ac:dyDescent="0.2">
      <c r="A22" s="114" t="s">
        <v>23</v>
      </c>
      <c r="B22" s="138"/>
      <c r="C22" s="139"/>
      <c r="D22" s="143"/>
    </row>
    <row r="23" spans="1:9" ht="14.25" customHeight="1" x14ac:dyDescent="0.2">
      <c r="A23" s="128" t="s">
        <v>40</v>
      </c>
      <c r="B23" s="140"/>
      <c r="C23" s="141"/>
      <c r="D23" s="144"/>
      <c r="F23" s="129"/>
      <c r="G23" s="129"/>
      <c r="H23" s="129"/>
      <c r="I23" s="129"/>
    </row>
    <row r="24" spans="1:9" ht="12.75" customHeight="1" x14ac:dyDescent="0.2">
      <c r="F24" s="187"/>
      <c r="G24" s="187"/>
      <c r="H24" s="187"/>
      <c r="I24" s="187"/>
    </row>
    <row r="25" spans="1:9" ht="15.95" customHeight="1" x14ac:dyDescent="0.2">
      <c r="A25" s="186" t="s">
        <v>66</v>
      </c>
      <c r="B25" s="186"/>
      <c r="C25" s="186"/>
      <c r="D25" s="189" t="s">
        <v>57</v>
      </c>
      <c r="E25" s="189"/>
      <c r="F25" s="188"/>
      <c r="G25" s="188"/>
      <c r="H25" s="188"/>
      <c r="I25" s="188"/>
    </row>
    <row r="26" spans="1:9" ht="15.95" customHeight="1" x14ac:dyDescent="0.2">
      <c r="A26" s="186"/>
      <c r="B26" s="186"/>
      <c r="C26" s="186"/>
      <c r="D26" s="190" t="s">
        <v>58</v>
      </c>
      <c r="E26" s="190"/>
      <c r="F26" s="184"/>
      <c r="G26" s="184"/>
      <c r="H26" s="184"/>
      <c r="I26" s="184"/>
    </row>
    <row r="27" spans="1:9" ht="15.95" customHeight="1" x14ac:dyDescent="0.2">
      <c r="A27" s="186"/>
      <c r="B27" s="186"/>
      <c r="C27" s="186"/>
      <c r="D27" s="190" t="s">
        <v>59</v>
      </c>
      <c r="E27" s="190"/>
      <c r="F27" s="185"/>
      <c r="G27" s="184"/>
      <c r="H27" s="184"/>
      <c r="I27" s="184"/>
    </row>
    <row r="29" spans="1:9" ht="15.75" x14ac:dyDescent="0.25">
      <c r="A29" s="132" t="s">
        <v>67</v>
      </c>
      <c r="C29" s="133" t="s">
        <v>62</v>
      </c>
    </row>
    <row r="31" spans="1:9" x14ac:dyDescent="0.2">
      <c r="A31" s="134"/>
    </row>
    <row r="32" spans="1:9" x14ac:dyDescent="0.2">
      <c r="G32" s="135"/>
      <c r="H32" s="135"/>
      <c r="I32" s="135"/>
    </row>
    <row r="33" spans="1:1" x14ac:dyDescent="0.2">
      <c r="A33" s="134"/>
    </row>
    <row r="34" spans="1:1" x14ac:dyDescent="0.2">
      <c r="A34" s="134"/>
    </row>
    <row r="35" spans="1:1" x14ac:dyDescent="0.2">
      <c r="A35" s="134"/>
    </row>
    <row r="36" spans="1:1" x14ac:dyDescent="0.2">
      <c r="A36" s="134"/>
    </row>
    <row r="37" spans="1:1" x14ac:dyDescent="0.2">
      <c r="A37" s="134"/>
    </row>
  </sheetData>
  <mergeCells count="34">
    <mergeCell ref="F26:I26"/>
    <mergeCell ref="F27:I27"/>
    <mergeCell ref="A25:C27"/>
    <mergeCell ref="F24:I25"/>
    <mergeCell ref="D25:E25"/>
    <mergeCell ref="D26:E26"/>
    <mergeCell ref="D27:E27"/>
    <mergeCell ref="H2:I2"/>
    <mergeCell ref="D9:D10"/>
    <mergeCell ref="B11:C12"/>
    <mergeCell ref="D11:D12"/>
    <mergeCell ref="B7:F7"/>
    <mergeCell ref="G10:G12"/>
    <mergeCell ref="B8:C8"/>
    <mergeCell ref="B9:C10"/>
    <mergeCell ref="C1:F2"/>
    <mergeCell ref="C3:F4"/>
    <mergeCell ref="B5:B6"/>
    <mergeCell ref="C5:F6"/>
    <mergeCell ref="B1:B2"/>
    <mergeCell ref="B3:B4"/>
    <mergeCell ref="B21:C23"/>
    <mergeCell ref="D21:D23"/>
    <mergeCell ref="I10:I12"/>
    <mergeCell ref="B17:C17"/>
    <mergeCell ref="B18:C18"/>
    <mergeCell ref="B19:C19"/>
    <mergeCell ref="B20:C20"/>
    <mergeCell ref="B13:C13"/>
    <mergeCell ref="B14:C14"/>
    <mergeCell ref="B15:C15"/>
    <mergeCell ref="B16:C16"/>
    <mergeCell ref="F15:H15"/>
    <mergeCell ref="F14:H14"/>
  </mergeCells>
  <phoneticPr fontId="5" type="noConversion"/>
  <pageMargins left="0.25" right="0.1" top="0.9" bottom="0.18" header="0.25" footer="0.25"/>
  <pageSetup scale="79" orientation="landscape" r:id="rId1"/>
  <headerFooter alignWithMargins="0">
    <oddHeader>&amp;L&amp;"Arial,Bold"WHOLESALER'S SUMMARY OF 
WINE/CIDER SALES AND TAXES&amp;C&amp;"Times New Roman,Bold"&amp;20
WINE WHOLESALER SUMMARY REPORT&amp;R&amp;"Times New Roman,Bold"COMMONWEALTH OF VIRGINIA
ALCOHOLIC BEVERAGE CONTROL AUTHORITY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9999"/>
  </sheetPr>
  <dimension ref="A1:E43"/>
  <sheetViews>
    <sheetView zoomScaleNormal="100" workbookViewId="0">
      <pane ySplit="4" topLeftCell="A95" activePane="bottomLeft" state="frozen"/>
      <selection pane="bottomLeft" activeCell="A5" sqref="A5"/>
    </sheetView>
  </sheetViews>
  <sheetFormatPr defaultColWidth="9.140625" defaultRowHeight="12.75" x14ac:dyDescent="0.2"/>
  <cols>
    <col min="1" max="1" width="10.7109375" style="49" customWidth="1"/>
    <col min="2" max="2" width="14.28515625" style="50" customWidth="1"/>
    <col min="3" max="3" width="42.140625" style="51" customWidth="1"/>
    <col min="4" max="4" width="42.5703125" style="51" customWidth="1"/>
    <col min="5" max="5" width="25.7109375" style="43" customWidth="1"/>
    <col min="6" max="16384" width="9.140625" style="44"/>
  </cols>
  <sheetData>
    <row r="1" spans="1:5" s="1" customFormat="1" ht="15" customHeight="1" x14ac:dyDescent="0.2">
      <c r="A1" s="52"/>
      <c r="B1" s="53"/>
      <c r="C1" s="54" t="s">
        <v>42</v>
      </c>
      <c r="D1" s="54"/>
      <c r="E1" s="55"/>
    </row>
    <row r="2" spans="1:5" s="1" customFormat="1" ht="15" customHeight="1" x14ac:dyDescent="0.2">
      <c r="A2" s="56" t="s">
        <v>0</v>
      </c>
      <c r="B2" s="57" t="s">
        <v>1</v>
      </c>
      <c r="C2" s="58"/>
      <c r="D2" s="58"/>
      <c r="E2" s="59"/>
    </row>
    <row r="3" spans="1:5" s="1" customFormat="1" ht="11.25" x14ac:dyDescent="0.2">
      <c r="A3" s="56" t="s">
        <v>2</v>
      </c>
      <c r="B3" s="60" t="s">
        <v>3</v>
      </c>
      <c r="C3" s="60" t="s">
        <v>4</v>
      </c>
      <c r="D3" s="60" t="s">
        <v>5</v>
      </c>
      <c r="E3" s="61" t="s">
        <v>6</v>
      </c>
    </row>
    <row r="4" spans="1:5" s="1" customFormat="1" ht="15" customHeight="1" x14ac:dyDescent="0.2">
      <c r="A4" s="62" t="s">
        <v>7</v>
      </c>
      <c r="B4" s="63" t="s">
        <v>8</v>
      </c>
      <c r="C4" s="64" t="s">
        <v>9</v>
      </c>
      <c r="D4" s="65"/>
      <c r="E4" s="66"/>
    </row>
    <row r="5" spans="1:5" s="40" customFormat="1" x14ac:dyDescent="0.2">
      <c r="A5" s="41"/>
      <c r="B5" s="19"/>
      <c r="C5" s="42"/>
      <c r="D5" s="18"/>
      <c r="E5" s="43"/>
    </row>
    <row r="6" spans="1:5" s="40" customFormat="1" x14ac:dyDescent="0.2">
      <c r="A6" s="41"/>
      <c r="B6" s="19"/>
      <c r="C6" s="19"/>
      <c r="D6" s="19"/>
      <c r="E6" s="43"/>
    </row>
    <row r="7" spans="1:5" x14ac:dyDescent="0.2">
      <c r="A7" s="41"/>
      <c r="B7" s="19"/>
      <c r="C7" s="19"/>
      <c r="D7" s="19"/>
    </row>
    <row r="8" spans="1:5" x14ac:dyDescent="0.2">
      <c r="A8" s="41" t="s">
        <v>10</v>
      </c>
      <c r="B8" s="19" t="s">
        <v>10</v>
      </c>
      <c r="C8" s="19"/>
      <c r="D8" s="19" t="s">
        <v>10</v>
      </c>
      <c r="E8" s="43" t="s">
        <v>10</v>
      </c>
    </row>
    <row r="9" spans="1:5" x14ac:dyDescent="0.2">
      <c r="A9" s="41"/>
      <c r="B9" s="19"/>
      <c r="C9" s="19"/>
      <c r="D9" s="19"/>
    </row>
    <row r="10" spans="1:5" x14ac:dyDescent="0.2">
      <c r="A10" s="41"/>
      <c r="B10" s="19"/>
      <c r="C10" s="19"/>
      <c r="D10" s="19"/>
    </row>
    <row r="11" spans="1:5" x14ac:dyDescent="0.2">
      <c r="A11" s="41"/>
      <c r="B11" s="19"/>
      <c r="C11" s="19"/>
      <c r="D11" s="19"/>
    </row>
    <row r="12" spans="1:5" x14ac:dyDescent="0.2">
      <c r="A12" s="41"/>
      <c r="B12" s="19"/>
      <c r="C12" s="19"/>
      <c r="D12" s="19"/>
    </row>
    <row r="13" spans="1:5" x14ac:dyDescent="0.2">
      <c r="A13" s="41"/>
      <c r="B13" s="19"/>
      <c r="C13" s="19"/>
      <c r="D13" s="19"/>
    </row>
    <row r="14" spans="1:5" x14ac:dyDescent="0.2">
      <c r="A14" s="41"/>
      <c r="B14" s="19"/>
      <c r="C14" s="19"/>
      <c r="D14" s="45"/>
      <c r="E14" s="46"/>
    </row>
    <row r="15" spans="1:5" x14ac:dyDescent="0.2">
      <c r="A15" s="41"/>
      <c r="B15" s="19"/>
      <c r="C15" s="19"/>
      <c r="D15" s="19"/>
    </row>
    <row r="16" spans="1:5" x14ac:dyDescent="0.2">
      <c r="A16" s="41"/>
      <c r="B16" s="19"/>
      <c r="C16" s="19"/>
      <c r="D16" s="19"/>
    </row>
    <row r="17" spans="1:5" x14ac:dyDescent="0.2">
      <c r="A17" s="41"/>
      <c r="B17" s="19"/>
      <c r="C17" s="19"/>
      <c r="D17" s="19"/>
    </row>
    <row r="18" spans="1:5" x14ac:dyDescent="0.2">
      <c r="A18" s="41"/>
      <c r="B18" s="19"/>
      <c r="C18" s="19"/>
      <c r="D18" s="19"/>
    </row>
    <row r="19" spans="1:5" x14ac:dyDescent="0.2">
      <c r="A19" s="41"/>
      <c r="B19" s="19"/>
      <c r="C19" s="19"/>
      <c r="D19" s="19"/>
    </row>
    <row r="20" spans="1:5" x14ac:dyDescent="0.2">
      <c r="A20" s="41"/>
      <c r="B20" s="19"/>
      <c r="C20" s="19"/>
      <c r="D20" s="19"/>
    </row>
    <row r="21" spans="1:5" x14ac:dyDescent="0.2">
      <c r="A21" s="41"/>
      <c r="B21" s="19"/>
      <c r="C21" s="19"/>
      <c r="D21" s="19"/>
    </row>
    <row r="22" spans="1:5" x14ac:dyDescent="0.2">
      <c r="A22" s="41"/>
      <c r="B22" s="19"/>
      <c r="C22" s="19"/>
      <c r="D22" s="19"/>
    </row>
    <row r="23" spans="1:5" x14ac:dyDescent="0.2">
      <c r="A23" s="41"/>
      <c r="B23" s="19"/>
      <c r="C23" s="19"/>
      <c r="D23" s="19"/>
    </row>
    <row r="24" spans="1:5" x14ac:dyDescent="0.2">
      <c r="A24" s="41"/>
      <c r="B24" s="19"/>
      <c r="C24" s="19"/>
      <c r="D24" s="19"/>
    </row>
    <row r="25" spans="1:5" x14ac:dyDescent="0.2">
      <c r="A25" s="41"/>
      <c r="B25" s="19"/>
      <c r="C25" s="19"/>
      <c r="D25" s="19"/>
    </row>
    <row r="26" spans="1:5" x14ac:dyDescent="0.2">
      <c r="A26" s="41"/>
      <c r="B26" s="19"/>
      <c r="C26" s="19"/>
      <c r="D26" s="19"/>
    </row>
    <row r="27" spans="1:5" x14ac:dyDescent="0.2">
      <c r="A27" s="41"/>
      <c r="B27" s="19"/>
      <c r="C27" s="19"/>
      <c r="D27" s="19"/>
    </row>
    <row r="28" spans="1:5" x14ac:dyDescent="0.2">
      <c r="A28" s="41"/>
      <c r="B28" s="19"/>
      <c r="C28" s="19"/>
      <c r="D28" s="19"/>
    </row>
    <row r="29" spans="1:5" x14ac:dyDescent="0.2">
      <c r="A29" s="41"/>
      <c r="B29" s="19"/>
      <c r="C29" s="19"/>
      <c r="D29" s="19"/>
    </row>
    <row r="30" spans="1:5" x14ac:dyDescent="0.2">
      <c r="A30" s="41"/>
      <c r="B30" s="19"/>
      <c r="C30" s="19"/>
      <c r="D30" s="19"/>
    </row>
    <row r="31" spans="1:5" s="48" customFormat="1" x14ac:dyDescent="0.2">
      <c r="A31" s="47"/>
      <c r="B31" s="45"/>
      <c r="C31" s="19"/>
      <c r="D31" s="45"/>
      <c r="E31" s="46"/>
    </row>
    <row r="32" spans="1:5" s="48" customFormat="1" x14ac:dyDescent="0.2">
      <c r="A32" s="47"/>
      <c r="B32" s="45"/>
      <c r="C32" s="19"/>
      <c r="D32" s="45"/>
      <c r="E32" s="46"/>
    </row>
    <row r="33" spans="1:5" x14ac:dyDescent="0.2">
      <c r="A33" s="41"/>
      <c r="B33" s="19"/>
      <c r="C33" s="19"/>
      <c r="D33" s="19"/>
    </row>
    <row r="34" spans="1:5" x14ac:dyDescent="0.2">
      <c r="A34" s="41"/>
      <c r="B34" s="19"/>
      <c r="C34" s="19"/>
      <c r="D34" s="19"/>
    </row>
    <row r="35" spans="1:5" s="48" customFormat="1" x14ac:dyDescent="0.2">
      <c r="A35" s="47"/>
      <c r="B35" s="45"/>
      <c r="C35" s="19"/>
      <c r="D35" s="45"/>
      <c r="E35" s="46"/>
    </row>
    <row r="36" spans="1:5" x14ac:dyDescent="0.2">
      <c r="A36" s="41" t="s">
        <v>10</v>
      </c>
      <c r="B36" s="19" t="s">
        <v>10</v>
      </c>
      <c r="C36" s="19" t="s">
        <v>10</v>
      </c>
      <c r="D36" s="19" t="s">
        <v>10</v>
      </c>
    </row>
    <row r="37" spans="1:5" x14ac:dyDescent="0.2">
      <c r="A37" s="41" t="s">
        <v>10</v>
      </c>
      <c r="B37" s="19" t="s">
        <v>10</v>
      </c>
      <c r="C37" s="19" t="s">
        <v>10</v>
      </c>
      <c r="D37" s="19" t="s">
        <v>10</v>
      </c>
    </row>
    <row r="38" spans="1:5" x14ac:dyDescent="0.2">
      <c r="A38" s="41"/>
      <c r="B38" s="19"/>
      <c r="C38" s="19"/>
      <c r="D38" s="19"/>
    </row>
    <row r="39" spans="1:5" x14ac:dyDescent="0.2">
      <c r="A39" s="41"/>
      <c r="B39" s="19"/>
      <c r="C39" s="19"/>
      <c r="D39" s="19"/>
    </row>
    <row r="40" spans="1:5" x14ac:dyDescent="0.2">
      <c r="A40" s="41"/>
      <c r="B40" s="19"/>
      <c r="C40" s="19"/>
      <c r="D40" s="19"/>
    </row>
    <row r="41" spans="1:5" x14ac:dyDescent="0.2">
      <c r="A41" s="41"/>
      <c r="B41" s="19"/>
      <c r="C41" s="19"/>
      <c r="D41" s="19"/>
    </row>
    <row r="42" spans="1:5" x14ac:dyDescent="0.2">
      <c r="A42" s="41"/>
      <c r="B42" s="19"/>
      <c r="C42" s="19"/>
      <c r="D42" s="19"/>
    </row>
    <row r="43" spans="1:5" x14ac:dyDescent="0.2">
      <c r="A43" s="41"/>
      <c r="B43" s="19"/>
      <c r="C43" s="19"/>
      <c r="D43" s="19"/>
    </row>
  </sheetData>
  <sheetProtection password="CA95" sheet="1" objects="1" scenarios="1"/>
  <phoneticPr fontId="5" type="noConversion"/>
  <pageMargins left="0.25" right="0.25" top="0.75" bottom="0.25" header="0.25" footer="0.25"/>
  <pageSetup orientation="landscape" horizontalDpi="300" r:id="rId1"/>
  <headerFooter alignWithMargins="0">
    <oddHeader>&amp;C&amp;"Arial,Bold"&amp;8SCHEDULE A&amp;"Arial,Regular"
&amp;"Arial,Bold"&amp;9WHOLESALER'S REPORT
PURCHASES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66CC"/>
  </sheetPr>
  <dimension ref="A1:I42"/>
  <sheetViews>
    <sheetView view="pageLayout" zoomScaleNormal="100" workbookViewId="0">
      <selection activeCell="A3" sqref="A3"/>
    </sheetView>
  </sheetViews>
  <sheetFormatPr defaultColWidth="9.140625" defaultRowHeight="12.75" x14ac:dyDescent="0.2"/>
  <cols>
    <col min="1" max="1" width="10.7109375" style="4" customWidth="1"/>
    <col min="2" max="2" width="15" style="4" customWidth="1"/>
    <col min="3" max="3" width="4.28515625" style="5" customWidth="1"/>
    <col min="4" max="4" width="15" style="5" customWidth="1"/>
    <col min="5" max="5" width="2.140625" style="5" customWidth="1"/>
    <col min="6" max="6" width="30.7109375" customWidth="1"/>
    <col min="7" max="7" width="22.85546875" customWidth="1"/>
    <col min="8" max="8" width="14.28515625" style="2" customWidth="1"/>
    <col min="9" max="9" width="20" style="6" customWidth="1"/>
  </cols>
  <sheetData>
    <row r="1" spans="1:9" ht="20.25" customHeight="1" x14ac:dyDescent="0.2">
      <c r="A1" s="7" t="s">
        <v>28</v>
      </c>
      <c r="B1" s="15" t="s">
        <v>1</v>
      </c>
      <c r="C1" s="209" t="s">
        <v>29</v>
      </c>
      <c r="D1" s="210"/>
      <c r="E1" s="210"/>
      <c r="F1" s="211"/>
      <c r="G1" s="197" t="s">
        <v>5</v>
      </c>
      <c r="H1" s="198"/>
      <c r="I1" s="8" t="s">
        <v>6</v>
      </c>
    </row>
    <row r="2" spans="1:9" ht="14.25" customHeight="1" x14ac:dyDescent="0.2">
      <c r="A2" s="9" t="s">
        <v>30</v>
      </c>
      <c r="B2" s="16" t="s">
        <v>31</v>
      </c>
      <c r="C2" s="212"/>
      <c r="D2" s="213"/>
      <c r="E2" s="213"/>
      <c r="F2" s="214"/>
      <c r="G2" s="199"/>
      <c r="H2" s="200"/>
      <c r="I2" s="3"/>
    </row>
    <row r="3" spans="1:9" s="44" customFormat="1" x14ac:dyDescent="0.2">
      <c r="A3" s="30"/>
      <c r="B3" s="18"/>
      <c r="C3" s="215"/>
      <c r="D3" s="216"/>
      <c r="E3" s="216"/>
      <c r="F3" s="205"/>
      <c r="G3" s="204"/>
      <c r="H3" s="205"/>
      <c r="I3" s="32"/>
    </row>
    <row r="4" spans="1:9" s="44" customFormat="1" x14ac:dyDescent="0.2">
      <c r="A4" s="30"/>
      <c r="B4" s="19"/>
      <c r="C4" s="191"/>
      <c r="D4" s="192"/>
      <c r="E4" s="192"/>
      <c r="F4" s="193"/>
      <c r="G4" s="203"/>
      <c r="H4" s="193"/>
      <c r="I4" s="32"/>
    </row>
    <row r="5" spans="1:9" s="44" customFormat="1" x14ac:dyDescent="0.2">
      <c r="A5" s="30"/>
      <c r="B5" s="19"/>
      <c r="C5" s="191"/>
      <c r="D5" s="192"/>
      <c r="E5" s="192"/>
      <c r="F5" s="193"/>
      <c r="G5" s="203"/>
      <c r="H5" s="193"/>
      <c r="I5" s="32"/>
    </row>
    <row r="6" spans="1:9" s="44" customFormat="1" x14ac:dyDescent="0.2">
      <c r="A6" s="30"/>
      <c r="B6" s="19"/>
      <c r="C6" s="191"/>
      <c r="D6" s="192"/>
      <c r="E6" s="192"/>
      <c r="F6" s="193"/>
      <c r="G6" s="203"/>
      <c r="H6" s="193"/>
      <c r="I6" s="32"/>
    </row>
    <row r="7" spans="1:9" s="44" customFormat="1" x14ac:dyDescent="0.2">
      <c r="A7" s="30"/>
      <c r="B7" s="19"/>
      <c r="C7" s="203"/>
      <c r="D7" s="192"/>
      <c r="E7" s="192"/>
      <c r="F7" s="193"/>
      <c r="G7" s="203"/>
      <c r="H7" s="193"/>
      <c r="I7" s="32"/>
    </row>
    <row r="8" spans="1:9" s="44" customFormat="1" x14ac:dyDescent="0.2">
      <c r="A8" s="30"/>
      <c r="B8" s="19"/>
      <c r="C8" s="203"/>
      <c r="D8" s="192"/>
      <c r="E8" s="192"/>
      <c r="F8" s="193"/>
      <c r="G8" s="203"/>
      <c r="H8" s="193"/>
      <c r="I8" s="32"/>
    </row>
    <row r="9" spans="1:9" s="44" customFormat="1" x14ac:dyDescent="0.2">
      <c r="A9" s="30"/>
      <c r="B9" s="19"/>
      <c r="C9" s="203"/>
      <c r="D9" s="192"/>
      <c r="E9" s="192"/>
      <c r="F9" s="193"/>
      <c r="G9" s="203"/>
      <c r="H9" s="193"/>
      <c r="I9" s="32"/>
    </row>
    <row r="10" spans="1:9" s="44" customFormat="1" x14ac:dyDescent="0.2">
      <c r="A10" s="30"/>
      <c r="B10" s="19"/>
      <c r="C10" s="191"/>
      <c r="D10" s="192"/>
      <c r="E10" s="192"/>
      <c r="F10" s="193"/>
      <c r="G10" s="203"/>
      <c r="H10" s="193"/>
      <c r="I10" s="32"/>
    </row>
    <row r="11" spans="1:9" s="44" customFormat="1" x14ac:dyDescent="0.2">
      <c r="A11" s="30"/>
      <c r="B11" s="19"/>
      <c r="C11" s="191"/>
      <c r="D11" s="192"/>
      <c r="E11" s="192"/>
      <c r="F11" s="193"/>
      <c r="G11" s="203"/>
      <c r="H11" s="193"/>
      <c r="I11" s="32"/>
    </row>
    <row r="12" spans="1:9" s="44" customFormat="1" x14ac:dyDescent="0.2">
      <c r="A12" s="30"/>
      <c r="B12" s="19"/>
      <c r="C12" s="191"/>
      <c r="D12" s="192"/>
      <c r="E12" s="192"/>
      <c r="F12" s="193"/>
      <c r="G12" s="203"/>
      <c r="H12" s="193"/>
      <c r="I12" s="32"/>
    </row>
    <row r="13" spans="1:9" s="44" customFormat="1" x14ac:dyDescent="0.2">
      <c r="A13" s="30"/>
      <c r="B13" s="19"/>
      <c r="C13" s="191"/>
      <c r="D13" s="192"/>
      <c r="E13" s="192"/>
      <c r="F13" s="193"/>
      <c r="G13" s="203"/>
      <c r="H13" s="193"/>
      <c r="I13" s="32"/>
    </row>
    <row r="14" spans="1:9" s="44" customFormat="1" x14ac:dyDescent="0.2">
      <c r="A14" s="30"/>
      <c r="B14" s="19"/>
      <c r="C14" s="191"/>
      <c r="D14" s="192"/>
      <c r="E14" s="192"/>
      <c r="F14" s="193"/>
      <c r="G14" s="203"/>
      <c r="H14" s="193"/>
      <c r="I14" s="32"/>
    </row>
    <row r="15" spans="1:9" s="44" customFormat="1" x14ac:dyDescent="0.2">
      <c r="A15" s="30"/>
      <c r="B15" s="19"/>
      <c r="C15" s="191"/>
      <c r="D15" s="192"/>
      <c r="E15" s="192"/>
      <c r="F15" s="193"/>
      <c r="G15" s="203"/>
      <c r="H15" s="193"/>
      <c r="I15" s="32"/>
    </row>
    <row r="16" spans="1:9" s="44" customFormat="1" x14ac:dyDescent="0.2">
      <c r="A16" s="30"/>
      <c r="B16" s="19"/>
      <c r="C16" s="191"/>
      <c r="D16" s="192"/>
      <c r="E16" s="192"/>
      <c r="F16" s="193"/>
      <c r="G16" s="203"/>
      <c r="H16" s="193"/>
      <c r="I16" s="32"/>
    </row>
    <row r="17" spans="1:9" s="44" customFormat="1" x14ac:dyDescent="0.2">
      <c r="A17" s="30"/>
      <c r="B17" s="19"/>
      <c r="C17" s="191"/>
      <c r="D17" s="192"/>
      <c r="E17" s="192"/>
      <c r="F17" s="193"/>
      <c r="G17" s="203"/>
      <c r="H17" s="193"/>
      <c r="I17" s="32"/>
    </row>
    <row r="18" spans="1:9" s="44" customFormat="1" x14ac:dyDescent="0.2">
      <c r="A18" s="30"/>
      <c r="B18" s="19"/>
      <c r="C18" s="191"/>
      <c r="D18" s="192"/>
      <c r="E18" s="192"/>
      <c r="F18" s="193"/>
      <c r="G18" s="203"/>
      <c r="H18" s="193"/>
      <c r="I18" s="32"/>
    </row>
    <row r="19" spans="1:9" s="44" customFormat="1" x14ac:dyDescent="0.2">
      <c r="A19" s="30"/>
      <c r="B19" s="19"/>
      <c r="C19" s="191"/>
      <c r="D19" s="192"/>
      <c r="E19" s="192"/>
      <c r="F19" s="193"/>
      <c r="G19" s="203"/>
      <c r="H19" s="193"/>
      <c r="I19" s="32"/>
    </row>
    <row r="20" spans="1:9" s="40" customFormat="1" x14ac:dyDescent="0.2">
      <c r="A20" s="30"/>
      <c r="B20" s="19"/>
      <c r="C20" s="191"/>
      <c r="D20" s="192"/>
      <c r="E20" s="192"/>
      <c r="F20" s="193"/>
      <c r="G20" s="203"/>
      <c r="H20" s="193"/>
      <c r="I20" s="33"/>
    </row>
    <row r="21" spans="1:9" s="40" customFormat="1" x14ac:dyDescent="0.2">
      <c r="A21" s="30"/>
      <c r="B21" s="19"/>
      <c r="C21" s="191"/>
      <c r="D21" s="192"/>
      <c r="E21" s="192"/>
      <c r="F21" s="193"/>
      <c r="G21" s="203"/>
      <c r="H21" s="193"/>
      <c r="I21" s="33"/>
    </row>
    <row r="22" spans="1:9" s="40" customFormat="1" x14ac:dyDescent="0.2">
      <c r="A22" s="30"/>
      <c r="B22" s="19"/>
      <c r="C22" s="191"/>
      <c r="D22" s="192"/>
      <c r="E22" s="192"/>
      <c r="F22" s="193"/>
      <c r="G22" s="203"/>
      <c r="H22" s="193"/>
      <c r="I22" s="33"/>
    </row>
    <row r="23" spans="1:9" s="40" customFormat="1" x14ac:dyDescent="0.2">
      <c r="A23" s="30"/>
      <c r="B23" s="19"/>
      <c r="C23" s="191"/>
      <c r="D23" s="192"/>
      <c r="E23" s="192"/>
      <c r="F23" s="193"/>
      <c r="G23" s="203"/>
      <c r="H23" s="193"/>
      <c r="I23" s="33"/>
    </row>
    <row r="24" spans="1:9" s="40" customFormat="1" ht="13.5" thickBot="1" x14ac:dyDescent="0.25">
      <c r="A24" s="31"/>
      <c r="B24" s="21"/>
      <c r="C24" s="194"/>
      <c r="D24" s="195"/>
      <c r="E24" s="195"/>
      <c r="F24" s="196"/>
      <c r="G24" s="208"/>
      <c r="H24" s="196"/>
      <c r="I24" s="34"/>
    </row>
    <row r="25" spans="1:9" s="1" customFormat="1" ht="17.25" customHeight="1" thickTop="1" x14ac:dyDescent="0.2">
      <c r="A25" s="67"/>
      <c r="B25" s="68" t="s">
        <v>52</v>
      </c>
      <c r="C25" s="69"/>
      <c r="D25" s="70"/>
      <c r="E25" s="71"/>
      <c r="F25" s="10" t="s">
        <v>32</v>
      </c>
      <c r="G25" s="201" t="s">
        <v>33</v>
      </c>
      <c r="H25" s="202"/>
      <c r="I25" s="202"/>
    </row>
    <row r="26" spans="1:9" s="1" customFormat="1" ht="15" customHeight="1" x14ac:dyDescent="0.2">
      <c r="E26" s="72"/>
      <c r="F26" s="11" t="s">
        <v>34</v>
      </c>
      <c r="G26" s="12" t="s">
        <v>11</v>
      </c>
      <c r="H26" s="13" t="s">
        <v>12</v>
      </c>
      <c r="I26" s="14" t="s">
        <v>35</v>
      </c>
    </row>
    <row r="27" spans="1:9" s="1" customFormat="1" x14ac:dyDescent="0.2">
      <c r="A27" s="73" t="s">
        <v>11</v>
      </c>
      <c r="B27" s="17"/>
      <c r="C27" s="74" t="s">
        <v>43</v>
      </c>
      <c r="D27" s="17"/>
      <c r="E27" s="72"/>
      <c r="F27" s="22" t="s">
        <v>10</v>
      </c>
      <c r="G27" s="22"/>
      <c r="H27" s="23"/>
      <c r="I27" s="24"/>
    </row>
    <row r="28" spans="1:9" s="1" customFormat="1" x14ac:dyDescent="0.2">
      <c r="A28" s="73"/>
      <c r="B28" s="75"/>
      <c r="C28" s="75"/>
      <c r="D28" s="75"/>
      <c r="E28" s="72"/>
      <c r="F28" s="22"/>
      <c r="G28" s="22"/>
      <c r="H28" s="22"/>
      <c r="I28" s="24"/>
    </row>
    <row r="29" spans="1:9" s="1" customFormat="1" x14ac:dyDescent="0.2">
      <c r="E29" s="72"/>
      <c r="F29" s="22"/>
      <c r="G29" s="22"/>
      <c r="H29" s="22"/>
      <c r="I29" s="24"/>
    </row>
    <row r="30" spans="1:9" s="1" customFormat="1" x14ac:dyDescent="0.2">
      <c r="A30" s="73" t="s">
        <v>50</v>
      </c>
      <c r="B30" s="17"/>
      <c r="C30" s="75" t="s">
        <v>43</v>
      </c>
      <c r="D30" s="17"/>
      <c r="E30" s="72"/>
      <c r="F30" s="22"/>
      <c r="G30" s="22"/>
      <c r="H30" s="22"/>
      <c r="I30" s="24"/>
    </row>
    <row r="31" spans="1:9" s="1" customFormat="1" x14ac:dyDescent="0.2">
      <c r="E31" s="72"/>
      <c r="F31" s="22"/>
      <c r="G31" s="22"/>
      <c r="H31" s="22"/>
      <c r="I31" s="24"/>
    </row>
    <row r="32" spans="1:9" s="1" customFormat="1" x14ac:dyDescent="0.2">
      <c r="A32" s="73" t="s">
        <v>48</v>
      </c>
      <c r="E32" s="72"/>
      <c r="F32" s="22"/>
      <c r="G32" s="22"/>
      <c r="H32" s="22"/>
      <c r="I32" s="24"/>
    </row>
    <row r="33" spans="1:9" s="1" customFormat="1" x14ac:dyDescent="0.2">
      <c r="A33" s="76" t="s">
        <v>49</v>
      </c>
      <c r="B33" s="17"/>
      <c r="C33" s="75" t="s">
        <v>43</v>
      </c>
      <c r="D33" s="17"/>
      <c r="E33" s="72"/>
      <c r="F33" s="22"/>
      <c r="G33" s="22"/>
      <c r="H33" s="22"/>
      <c r="I33" s="24"/>
    </row>
    <row r="34" spans="1:9" s="1" customFormat="1" ht="12.75" customHeight="1" x14ac:dyDescent="0.2">
      <c r="B34" s="75"/>
      <c r="C34" s="75"/>
      <c r="D34" s="75"/>
      <c r="E34" s="72"/>
      <c r="F34" s="22"/>
      <c r="G34" s="22"/>
      <c r="H34" s="22"/>
      <c r="I34" s="24"/>
    </row>
    <row r="35" spans="1:9" s="1" customFormat="1" ht="12.75" customHeight="1" x14ac:dyDescent="0.2">
      <c r="A35" s="73" t="s">
        <v>35</v>
      </c>
      <c r="E35" s="72"/>
      <c r="F35" s="22"/>
      <c r="G35" s="22"/>
      <c r="H35" s="22"/>
      <c r="I35" s="24"/>
    </row>
    <row r="36" spans="1:9" s="1" customFormat="1" x14ac:dyDescent="0.2">
      <c r="A36" s="76" t="s">
        <v>51</v>
      </c>
      <c r="B36" s="17"/>
      <c r="C36" s="75" t="s">
        <v>43</v>
      </c>
      <c r="D36" s="17"/>
      <c r="E36" s="72"/>
      <c r="F36" s="22"/>
      <c r="G36" s="22"/>
      <c r="H36" s="22"/>
      <c r="I36" s="24"/>
    </row>
    <row r="37" spans="1:9" s="1" customFormat="1" ht="12.75" customHeight="1" x14ac:dyDescent="0.2">
      <c r="E37" s="72"/>
      <c r="F37" s="22"/>
      <c r="G37" s="22"/>
      <c r="H37" s="22"/>
      <c r="I37" s="24"/>
    </row>
    <row r="38" spans="1:9" s="1" customFormat="1" x14ac:dyDescent="0.2">
      <c r="A38" s="77" t="s">
        <v>55</v>
      </c>
      <c r="E38" s="72"/>
      <c r="F38" s="22"/>
      <c r="G38" s="22"/>
      <c r="H38" s="22"/>
      <c r="I38" s="24"/>
    </row>
    <row r="39" spans="1:9" s="1" customFormat="1" x14ac:dyDescent="0.2">
      <c r="A39" s="78" t="s">
        <v>54</v>
      </c>
      <c r="B39" s="79"/>
      <c r="C39" s="206"/>
      <c r="D39" s="206"/>
      <c r="E39" s="80"/>
      <c r="F39" s="22" t="s">
        <v>10</v>
      </c>
      <c r="G39" s="22"/>
      <c r="H39" s="22"/>
      <c r="I39" s="24"/>
    </row>
    <row r="40" spans="1:9" s="1" customFormat="1" x14ac:dyDescent="0.2">
      <c r="B40" s="79"/>
      <c r="C40" s="81"/>
      <c r="D40"/>
      <c r="E40" s="82"/>
      <c r="F40" s="23" t="s">
        <v>10</v>
      </c>
      <c r="G40" s="25"/>
      <c r="H40" s="26"/>
      <c r="I40" s="27"/>
    </row>
    <row r="41" spans="1:9" s="1" customFormat="1" x14ac:dyDescent="0.2">
      <c r="A41" s="68" t="s">
        <v>53</v>
      </c>
      <c r="E41" s="72"/>
      <c r="F41" s="28"/>
      <c r="G41" s="28"/>
      <c r="H41" s="29"/>
      <c r="I41" s="20"/>
    </row>
    <row r="42" spans="1:9" x14ac:dyDescent="0.2">
      <c r="A42" s="68" t="s">
        <v>54</v>
      </c>
      <c r="B42" s="75"/>
      <c r="C42" s="207"/>
      <c r="D42" s="207"/>
    </row>
  </sheetData>
  <sheetProtection password="CA95" sheet="1" objects="1" scenarios="1"/>
  <mergeCells count="51">
    <mergeCell ref="C39:D39"/>
    <mergeCell ref="C42:D42"/>
    <mergeCell ref="G23:H23"/>
    <mergeCell ref="G24:H24"/>
    <mergeCell ref="C1:F1"/>
    <mergeCell ref="C2:F2"/>
    <mergeCell ref="C3:F3"/>
    <mergeCell ref="C4:F4"/>
    <mergeCell ref="C5:F5"/>
    <mergeCell ref="C6:F6"/>
    <mergeCell ref="C7:F7"/>
    <mergeCell ref="C8:F8"/>
    <mergeCell ref="G8:H8"/>
    <mergeCell ref="G19:H19"/>
    <mergeCell ref="G20:H20"/>
    <mergeCell ref="G21:H21"/>
    <mergeCell ref="G22:H22"/>
    <mergeCell ref="G15:H15"/>
    <mergeCell ref="G16:H16"/>
    <mergeCell ref="G17:H17"/>
    <mergeCell ref="G18:H18"/>
    <mergeCell ref="G11:H11"/>
    <mergeCell ref="G12:H12"/>
    <mergeCell ref="G13:H13"/>
    <mergeCell ref="G14:H14"/>
    <mergeCell ref="G3:H3"/>
    <mergeCell ref="G4:H4"/>
    <mergeCell ref="G5:H5"/>
    <mergeCell ref="G6:H6"/>
    <mergeCell ref="G7:H7"/>
    <mergeCell ref="C19:F19"/>
    <mergeCell ref="C20:F20"/>
    <mergeCell ref="C21:F21"/>
    <mergeCell ref="C22:F22"/>
    <mergeCell ref="C18:F18"/>
    <mergeCell ref="C23:F23"/>
    <mergeCell ref="C24:F24"/>
    <mergeCell ref="G1:H1"/>
    <mergeCell ref="G2:H2"/>
    <mergeCell ref="G25:I25"/>
    <mergeCell ref="C9:F9"/>
    <mergeCell ref="C10:F10"/>
    <mergeCell ref="C11:F11"/>
    <mergeCell ref="C12:F12"/>
    <mergeCell ref="C13:F13"/>
    <mergeCell ref="C14:F14"/>
    <mergeCell ref="C15:F15"/>
    <mergeCell ref="C16:F16"/>
    <mergeCell ref="C17:F17"/>
    <mergeCell ref="G9:H9"/>
    <mergeCell ref="G10:H10"/>
  </mergeCells>
  <phoneticPr fontId="5" type="noConversion"/>
  <pageMargins left="0.25" right="0.25" top="0.75" bottom="0.25" header="0.25" footer="0.25"/>
  <pageSetup scale="97" orientation="landscape" horizontalDpi="300" verticalDpi="216" r:id="rId1"/>
  <headerFooter alignWithMargins="0">
    <oddHeader>&amp;C&amp;"Arial,Bold"&amp;8WHOLESALER'S SUMMARY REPORT
&amp;12SCHEDULE B&amp;8
&amp;9TRANSFERS OUT (To Virginia Wine Wholesalers)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Schedule A</vt:lpstr>
      <vt:lpstr>Schedule B</vt:lpstr>
      <vt:lpstr>'Schedule B'!Print_Area</vt:lpstr>
      <vt:lpstr>'Schedule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Rouze, Alan (ABC)</dc:creator>
  <cp:lastModifiedBy>Norris, Pamela</cp:lastModifiedBy>
  <cp:lastPrinted>2018-03-09T18:10:03Z</cp:lastPrinted>
  <dcterms:created xsi:type="dcterms:W3CDTF">1998-03-16T14:42:45Z</dcterms:created>
  <dcterms:modified xsi:type="dcterms:W3CDTF">2023-04-27T13:50:40Z</dcterms:modified>
</cp:coreProperties>
</file>