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mc:AlternateContent xmlns:mc="http://schemas.openxmlformats.org/markup-compatibility/2006">
    <mc:Choice Requires="x15">
      <x15ac:absPath xmlns:x15ac="http://schemas.microsoft.com/office/spreadsheetml/2010/11/ac" url="C:\Users\1830\AppData\Local\Microsoft\Windows\INetCache\Content.Outlook\4W1JT6A1\"/>
    </mc:Choice>
  </mc:AlternateContent>
  <xr:revisionPtr revIDLastSave="0" documentId="13_ncr:1_{516AE63F-CF00-40FA-AB38-E15150245149}" xr6:coauthVersionLast="47" xr6:coauthVersionMax="47" xr10:uidLastSave="{00000000-0000-0000-0000-000000000000}"/>
  <bookViews>
    <workbookView xWindow="-120" yWindow="-120" windowWidth="29040" windowHeight="15840" xr2:uid="{00000000-000D-0000-FFFF-FFFF00000000}"/>
  </bookViews>
  <sheets>
    <sheet name="Summary"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1" i="3" l="1"/>
  <c r="I11" i="3" s="1"/>
  <c r="G10" i="3"/>
  <c r="I10" i="3" s="1"/>
  <c r="I12" i="3" l="1"/>
</calcChain>
</file>

<file path=xl/sharedStrings.xml><?xml version="1.0" encoding="utf-8"?>
<sst xmlns="http://schemas.openxmlformats.org/spreadsheetml/2006/main" count="28" uniqueCount="28">
  <si>
    <t>WINE</t>
  </si>
  <si>
    <t>CIDER</t>
  </si>
  <si>
    <t>Item</t>
  </si>
  <si>
    <t>Wine</t>
  </si>
  <si>
    <t>Cider</t>
  </si>
  <si>
    <t>RATE</t>
  </si>
  <si>
    <t>AMOUNT DUE</t>
  </si>
  <si>
    <t xml:space="preserve">Address </t>
  </si>
  <si>
    <t>City, State, Zip</t>
  </si>
  <si>
    <t xml:space="preserve">     FOR CALCULATION OF WINE TAX &amp; CIDER MARKUP</t>
  </si>
  <si>
    <t>Signed:</t>
  </si>
  <si>
    <t>Title:</t>
  </si>
  <si>
    <t>Date:</t>
  </si>
  <si>
    <t>Trading As Name</t>
  </si>
  <si>
    <t>Month:</t>
  </si>
  <si>
    <t>Year:</t>
  </si>
  <si>
    <t>ABC LICENSE NO:</t>
  </si>
  <si>
    <t>TOTAL SUBMITTED WITH REPORT</t>
  </si>
  <si>
    <t>TOTAL TAX DUE</t>
  </si>
  <si>
    <t>THIS COPY TO BE RETURNED TO VA-ABC TAX MANAGEMENT</t>
  </si>
  <si>
    <t>REPORT FOR THE MONTH OF</t>
  </si>
  <si>
    <t>Total of Taxable Liters:</t>
  </si>
  <si>
    <t>Total of Taxable Liters</t>
  </si>
  <si>
    <t>List total WINE liters for each Purchase Order</t>
  </si>
  <si>
    <t>List total CIDER liters for each  Purchase Order</t>
  </si>
  <si>
    <r>
      <rPr>
        <b/>
        <sz val="8"/>
        <rFont val="Times New Roman"/>
        <family val="1"/>
      </rPr>
      <t xml:space="preserve">BELOW LIST EACH PURCHASE ORDER BY NUMBER FOR THE MONTH
</t>
    </r>
    <r>
      <rPr>
        <sz val="8"/>
        <rFont val="Times New Roman"/>
        <family val="1"/>
      </rPr>
      <t>M</t>
    </r>
    <r>
      <rPr>
        <sz val="8"/>
        <rFont val="Arial"/>
        <family val="2"/>
      </rPr>
      <t>ail your purchase orders with your tax report.  The report and purchase orders must be postmarked by the 15th of the month. If the 15th is not a business day, the next business day thereafter.</t>
    </r>
  </si>
  <si>
    <t xml:space="preserve">I swear (or affirm) that this report has been examined by me, and, to the best of my  knowledge and belief, is a true and complete report made in good faith for the period as  stated, pursuant to the ALCOHOLIC BEVERAGE CONTROL AUTHORITY ACT and regulations  of  Virginia A.B.C. </t>
  </si>
  <si>
    <t>737-41    Revised 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</si>
</sst>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164" formatCode="0.000"/>
    <numFmt numFmtId="165" formatCode="&quot;$&quot;#,##0.00"/>
    <numFmt numFmtId="166" formatCode="#,##0.000"/>
  </numFmts>
  <fonts count="17" x14ac:knownFonts="1">
    <font>
      <sz val="10"/>
      <name val="Arial"/>
    </font>
    <font>
      <b/>
      <sz val="10"/>
      <name val="Arial"/>
      <family val="2"/>
    </font>
    <font>
      <sz val="10"/>
      <name val="Arial"/>
      <family val="2"/>
    </font>
    <font>
      <sz val="9"/>
      <name val="Arial"/>
      <family val="2"/>
    </font>
    <font>
      <sz val="10"/>
      <name val="Arial"/>
      <family val="2"/>
    </font>
    <font>
      <sz val="8"/>
      <name val="Arial"/>
      <family val="2"/>
    </font>
    <font>
      <b/>
      <sz val="10"/>
      <name val="Arial"/>
      <family val="2"/>
    </font>
    <font>
      <b/>
      <sz val="12"/>
      <name val="Arial"/>
      <family val="2"/>
    </font>
    <font>
      <sz val="11"/>
      <name val="Arial"/>
      <family val="2"/>
    </font>
    <font>
      <b/>
      <sz val="11"/>
      <name val="Arial"/>
      <family val="2"/>
    </font>
    <font>
      <b/>
      <sz val="11"/>
      <name val="Arial"/>
      <family val="2"/>
    </font>
    <font>
      <sz val="8"/>
      <color rgb="FF000000"/>
      <name val="Arial"/>
      <family val="2"/>
    </font>
    <font>
      <sz val="12"/>
      <name val="Arial"/>
      <family val="2"/>
    </font>
    <font>
      <b/>
      <sz val="8"/>
      <name val="Times New Roman"/>
      <family val="1"/>
    </font>
    <font>
      <b/>
      <sz val="18"/>
      <name val="Arial"/>
      <family val="2"/>
    </font>
    <font>
      <b/>
      <sz val="16"/>
      <name val="Arial"/>
      <family val="2"/>
    </font>
    <font>
      <sz val="8"/>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rgb="FFDDDDDD"/>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xf numFmtId="44" fontId="2" fillId="0" borderId="0" applyFont="0" applyFill="0" applyBorder="0" applyAlignment="0" applyProtection="0"/>
  </cellStyleXfs>
  <cellXfs count="94">
    <xf numFmtId="0" fontId="0" fillId="0" borderId="0" xfId="0"/>
    <xf numFmtId="0" fontId="1" fillId="0" borderId="3" xfId="0" applyFont="1" applyBorder="1" applyAlignment="1" applyProtection="1">
      <alignment horizontal="right" vertical="center"/>
    </xf>
    <xf numFmtId="0" fontId="1" fillId="0" borderId="4" xfId="0" applyFont="1" applyBorder="1" applyAlignment="1" applyProtection="1">
      <alignment horizontal="right" vertical="center"/>
    </xf>
    <xf numFmtId="49" fontId="4" fillId="0" borderId="0" xfId="0" applyNumberFormat="1" applyFont="1" applyFill="1" applyAlignment="1" applyProtection="1">
      <alignment vertical="center"/>
    </xf>
    <xf numFmtId="0" fontId="0" fillId="0" borderId="0" xfId="0" applyProtection="1"/>
    <xf numFmtId="0" fontId="3" fillId="0" borderId="0" xfId="0" applyFont="1" applyProtection="1"/>
    <xf numFmtId="2" fontId="0" fillId="0" borderId="0" xfId="0" applyNumberFormat="1" applyProtection="1"/>
    <xf numFmtId="0" fontId="1" fillId="0" borderId="3" xfId="0" applyFont="1" applyBorder="1" applyAlignment="1" applyProtection="1">
      <alignment horizontal="left" vertical="center"/>
    </xf>
    <xf numFmtId="49" fontId="12" fillId="0" borderId="0" xfId="0" applyNumberFormat="1" applyFont="1" applyFill="1" applyAlignment="1" applyProtection="1">
      <alignment horizontal="center" vertical="center"/>
    </xf>
    <xf numFmtId="0" fontId="8" fillId="2" borderId="14" xfId="0" applyFont="1" applyFill="1" applyBorder="1" applyAlignment="1" applyProtection="1">
      <alignment horizontal="center" vertical="center"/>
      <protection locked="0"/>
    </xf>
    <xf numFmtId="7" fontId="8" fillId="2" borderId="11" xfId="1" applyNumberFormat="1" applyFont="1" applyFill="1" applyBorder="1" applyAlignment="1" applyProtection="1">
      <alignment vertical="center"/>
      <protection locked="0"/>
    </xf>
    <xf numFmtId="0" fontId="8" fillId="2" borderId="1" xfId="0" applyFont="1" applyFill="1" applyBorder="1" applyAlignment="1" applyProtection="1">
      <alignment horizontal="center" vertical="center"/>
      <protection locked="0"/>
    </xf>
    <xf numFmtId="0" fontId="0" fillId="0" borderId="12" xfId="0" applyBorder="1" applyProtection="1"/>
    <xf numFmtId="0" fontId="7" fillId="0" borderId="8" xfId="0" applyFont="1" applyBorder="1" applyProtection="1"/>
    <xf numFmtId="0" fontId="0" fillId="0" borderId="0" xfId="0" applyBorder="1" applyProtection="1"/>
    <xf numFmtId="2" fontId="0" fillId="0" borderId="0" xfId="0" applyNumberFormat="1" applyBorder="1" applyProtection="1"/>
    <xf numFmtId="0" fontId="0" fillId="0" borderId="10" xfId="0" applyBorder="1" applyProtection="1"/>
    <xf numFmtId="0" fontId="1" fillId="0" borderId="3" xfId="0" applyFont="1" applyBorder="1" applyAlignment="1" applyProtection="1">
      <alignment horizontal="center" vertical="center"/>
    </xf>
    <xf numFmtId="0" fontId="0" fillId="0" borderId="11" xfId="0" applyBorder="1" applyProtection="1"/>
    <xf numFmtId="0" fontId="0" fillId="0" borderId="6" xfId="0" applyBorder="1" applyProtection="1"/>
    <xf numFmtId="0" fontId="0" fillId="0" borderId="0" xfId="0" applyBorder="1" applyAlignment="1" applyProtection="1"/>
    <xf numFmtId="0" fontId="10" fillId="0" borderId="13" xfId="0" applyFont="1" applyBorder="1" applyAlignment="1" applyProtection="1">
      <alignment horizontal="center"/>
    </xf>
    <xf numFmtId="164" fontId="10" fillId="0" borderId="14" xfId="0" applyNumberFormat="1" applyFont="1" applyBorder="1" applyAlignment="1" applyProtection="1">
      <alignment horizontal="center"/>
    </xf>
    <xf numFmtId="0" fontId="10" fillId="0" borderId="0" xfId="0" applyFont="1" applyAlignment="1" applyProtection="1">
      <alignment vertical="top"/>
    </xf>
    <xf numFmtId="0" fontId="1" fillId="0" borderId="5" xfId="0" applyFont="1" applyBorder="1" applyProtection="1"/>
    <xf numFmtId="0" fontId="0" fillId="0" borderId="5" xfId="0" applyBorder="1" applyProtection="1"/>
    <xf numFmtId="2" fontId="0" fillId="0" borderId="5" xfId="0" applyNumberFormat="1" applyBorder="1" applyProtection="1"/>
    <xf numFmtId="0" fontId="0" fillId="0" borderId="1" xfId="0" applyBorder="1" applyProtection="1"/>
    <xf numFmtId="0" fontId="6" fillId="0" borderId="1" xfId="0" applyFont="1" applyBorder="1" applyAlignment="1" applyProtection="1">
      <alignment horizontal="center" vertical="center"/>
    </xf>
    <xf numFmtId="2" fontId="6" fillId="0" borderId="1" xfId="0" applyNumberFormat="1"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1" xfId="0" applyFont="1" applyBorder="1" applyAlignment="1" applyProtection="1">
      <alignment horizontal="center" vertical="center"/>
    </xf>
    <xf numFmtId="164" fontId="8" fillId="0" borderId="0" xfId="0" applyNumberFormat="1" applyFont="1" applyBorder="1" applyAlignment="1" applyProtection="1">
      <alignment vertical="center"/>
    </xf>
    <xf numFmtId="0" fontId="12" fillId="0" borderId="0" xfId="0" applyFont="1" applyAlignment="1" applyProtection="1">
      <alignment vertical="center"/>
    </xf>
    <xf numFmtId="164" fontId="0" fillId="0" borderId="0" xfId="0" applyNumberFormat="1" applyProtection="1"/>
    <xf numFmtId="0" fontId="2" fillId="0" borderId="0" xfId="0" applyFont="1" applyProtection="1"/>
    <xf numFmtId="164" fontId="7" fillId="0" borderId="0" xfId="0" applyNumberFormat="1" applyFont="1" applyProtection="1"/>
    <xf numFmtId="0" fontId="11" fillId="0" borderId="0" xfId="0" applyFont="1" applyAlignment="1" applyProtection="1">
      <alignment horizontal="left" vertical="center" readingOrder="1"/>
    </xf>
    <xf numFmtId="0" fontId="0" fillId="0" borderId="0" xfId="0" applyAlignment="1" applyProtection="1">
      <alignment vertical="center" wrapText="1"/>
    </xf>
    <xf numFmtId="0" fontId="5" fillId="3" borderId="1" xfId="0" applyFont="1" applyFill="1" applyBorder="1" applyAlignment="1" applyProtection="1">
      <alignment vertical="center" wrapText="1"/>
      <protection locked="0"/>
    </xf>
    <xf numFmtId="0" fontId="0" fillId="3" borderId="1" xfId="0" applyFill="1" applyBorder="1" applyAlignment="1" applyProtection="1">
      <alignment vertical="center"/>
      <protection locked="0"/>
    </xf>
    <xf numFmtId="2" fontId="8" fillId="0" borderId="3" xfId="0" applyNumberFormat="1" applyFont="1" applyBorder="1" applyAlignment="1" applyProtection="1">
      <alignment horizontal="center" vertical="center"/>
    </xf>
    <xf numFmtId="166" fontId="2" fillId="0" borderId="1" xfId="0" applyNumberFormat="1"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166" fontId="8" fillId="0" borderId="1" xfId="0" applyNumberFormat="1" applyFont="1" applyFill="1" applyBorder="1" applyAlignment="1" applyProtection="1">
      <alignment vertical="center"/>
    </xf>
    <xf numFmtId="166" fontId="8" fillId="0" borderId="2" xfId="0" applyNumberFormat="1" applyFont="1" applyFill="1" applyBorder="1" applyAlignment="1" applyProtection="1">
      <alignment vertical="center"/>
    </xf>
    <xf numFmtId="165" fontId="8" fillId="0" borderId="10" xfId="0" applyNumberFormat="1" applyFont="1" applyFill="1" applyBorder="1" applyAlignment="1" applyProtection="1">
      <alignment horizontal="center" vertical="center"/>
    </xf>
    <xf numFmtId="165" fontId="8" fillId="0" borderId="1" xfId="0" applyNumberFormat="1" applyFont="1" applyFill="1" applyBorder="1" applyAlignment="1" applyProtection="1">
      <alignment horizontal="center" vertical="center"/>
    </xf>
    <xf numFmtId="166" fontId="8" fillId="3" borderId="1" xfId="0" applyNumberFormat="1" applyFont="1" applyFill="1" applyBorder="1" applyAlignment="1" applyProtection="1">
      <alignment vertical="center"/>
      <protection locked="0"/>
    </xf>
    <xf numFmtId="166" fontId="8" fillId="0" borderId="3" xfId="0" applyNumberFormat="1" applyFont="1" applyFill="1" applyBorder="1" applyAlignment="1" applyProtection="1">
      <alignment vertical="center"/>
    </xf>
    <xf numFmtId="166" fontId="8" fillId="0" borderId="0" xfId="0" applyNumberFormat="1" applyFont="1" applyFill="1" applyBorder="1" applyAlignment="1" applyProtection="1">
      <alignment vertical="center"/>
    </xf>
    <xf numFmtId="166" fontId="8" fillId="0" borderId="7" xfId="0" applyNumberFormat="1" applyFont="1" applyFill="1" applyBorder="1" applyAlignment="1" applyProtection="1">
      <alignment vertical="center"/>
    </xf>
    <xf numFmtId="0" fontId="7" fillId="0" borderId="16" xfId="0" applyFont="1" applyBorder="1" applyAlignment="1" applyProtection="1">
      <alignment horizontal="right" vertical="center" wrapText="1"/>
    </xf>
    <xf numFmtId="166" fontId="8" fillId="2" borderId="18" xfId="0" applyNumberFormat="1" applyFont="1" applyFill="1" applyBorder="1" applyAlignment="1" applyProtection="1">
      <alignment vertical="center"/>
      <protection locked="0"/>
    </xf>
    <xf numFmtId="0" fontId="12" fillId="2" borderId="6" xfId="0" applyFont="1" applyFill="1" applyBorder="1" applyAlignment="1" applyProtection="1">
      <alignment horizontal="center" vertical="center"/>
      <protection locked="0"/>
    </xf>
    <xf numFmtId="14" fontId="12" fillId="2" borderId="6" xfId="0" applyNumberFormat="1" applyFont="1" applyFill="1" applyBorder="1" applyAlignment="1" applyProtection="1">
      <alignment horizontal="center" vertical="center"/>
      <protection locked="0"/>
    </xf>
    <xf numFmtId="0" fontId="2" fillId="0" borderId="0" xfId="0" applyFont="1" applyAlignment="1" applyProtection="1">
      <alignment horizontal="left" wrapText="1"/>
    </xf>
    <xf numFmtId="0" fontId="0" fillId="0" borderId="0" xfId="0" applyAlignment="1" applyProtection="1">
      <alignment horizontal="left" wrapText="1"/>
    </xf>
    <xf numFmtId="0" fontId="12" fillId="2" borderId="0" xfId="0" applyFont="1" applyFill="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164" fontId="12" fillId="0" borderId="0" xfId="0" applyNumberFormat="1" applyFont="1" applyAlignment="1" applyProtection="1">
      <alignment horizontal="right" vertical="top"/>
    </xf>
    <xf numFmtId="164" fontId="12" fillId="0" borderId="0" xfId="0" applyNumberFormat="1" applyFont="1" applyAlignment="1" applyProtection="1">
      <alignment horizontal="right"/>
    </xf>
    <xf numFmtId="166" fontId="8" fillId="3" borderId="1" xfId="0" applyNumberFormat="1" applyFont="1" applyFill="1" applyBorder="1" applyAlignment="1" applyProtection="1">
      <alignment horizontal="center" vertical="center"/>
      <protection locked="0"/>
    </xf>
    <xf numFmtId="1" fontId="15" fillId="2" borderId="5" xfId="0" applyNumberFormat="1" applyFont="1" applyFill="1" applyBorder="1" applyAlignment="1" applyProtection="1">
      <alignment horizontal="center" vertical="center"/>
      <protection locked="0"/>
    </xf>
    <xf numFmtId="0" fontId="0" fillId="0" borderId="9" xfId="0" applyBorder="1" applyAlignment="1" applyProtection="1"/>
    <xf numFmtId="164" fontId="10" fillId="0" borderId="15" xfId="0" applyNumberFormat="1" applyFont="1" applyBorder="1" applyAlignment="1" applyProtection="1">
      <alignment horizontal="center"/>
    </xf>
    <xf numFmtId="164" fontId="10" fillId="0" borderId="14" xfId="0" applyNumberFormat="1" applyFont="1" applyBorder="1" applyAlignment="1" applyProtection="1">
      <alignment horizontal="center"/>
    </xf>
    <xf numFmtId="166" fontId="8" fillId="2" borderId="17" xfId="0" applyNumberFormat="1" applyFont="1" applyFill="1" applyBorder="1" applyAlignment="1" applyProtection="1">
      <alignment vertical="center"/>
      <protection locked="0"/>
    </xf>
    <xf numFmtId="166" fontId="8" fillId="2" borderId="16" xfId="0" applyNumberFormat="1" applyFont="1" applyFill="1" applyBorder="1" applyAlignment="1" applyProtection="1">
      <alignment vertical="center"/>
      <protection locked="0"/>
    </xf>
    <xf numFmtId="0" fontId="1" fillId="0" borderId="8"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12" fillId="2" borderId="9" xfId="0" applyFont="1" applyFill="1" applyBorder="1" applyAlignment="1" applyProtection="1">
      <alignment horizontal="left" vertical="center" wrapText="1"/>
      <protection locked="0"/>
    </xf>
    <xf numFmtId="0" fontId="12" fillId="2" borderId="13" xfId="0" applyFont="1" applyFill="1" applyBorder="1" applyAlignment="1" applyProtection="1">
      <alignment horizontal="left" vertical="center" wrapText="1"/>
      <protection locked="0"/>
    </xf>
    <xf numFmtId="0" fontId="12" fillId="2" borderId="5" xfId="0" applyFont="1" applyFill="1" applyBorder="1" applyAlignment="1" applyProtection="1">
      <alignment horizontal="left" vertical="center" wrapText="1"/>
      <protection locked="0"/>
    </xf>
    <xf numFmtId="0" fontId="12" fillId="2" borderId="2" xfId="0" applyFont="1" applyFill="1" applyBorder="1" applyAlignment="1" applyProtection="1">
      <alignment horizontal="left" vertical="center" wrapText="1"/>
      <protection locked="0"/>
    </xf>
    <xf numFmtId="0" fontId="6" fillId="0" borderId="8"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8" xfId="0" applyFont="1" applyBorder="1" applyAlignment="1" applyProtection="1">
      <alignment horizontal="center" vertical="center" wrapText="1"/>
    </xf>
    <xf numFmtId="0" fontId="14" fillId="0" borderId="1" xfId="0" applyFont="1" applyBorder="1" applyAlignment="1" applyProtection="1">
      <alignment horizontal="right" vertical="center"/>
    </xf>
    <xf numFmtId="0" fontId="9" fillId="0" borderId="15" xfId="0" applyFont="1" applyBorder="1" applyAlignment="1" applyProtection="1">
      <alignment horizontal="right" vertical="center"/>
    </xf>
    <xf numFmtId="0" fontId="9" fillId="0" borderId="6" xfId="0" applyFont="1" applyBorder="1" applyAlignment="1" applyProtection="1">
      <alignment horizontal="right" vertical="center"/>
    </xf>
    <xf numFmtId="0" fontId="9" fillId="0" borderId="14" xfId="0" applyFont="1" applyBorder="1" applyAlignment="1" applyProtection="1">
      <alignment horizontal="right" vertical="center"/>
    </xf>
    <xf numFmtId="49" fontId="1" fillId="2" borderId="6" xfId="0" applyNumberFormat="1" applyFont="1" applyFill="1" applyBorder="1" applyAlignment="1" applyProtection="1">
      <alignment horizontal="center" vertical="center"/>
      <protection locked="0"/>
    </xf>
    <xf numFmtId="1" fontId="1" fillId="2" borderId="6" xfId="0" applyNumberFormat="1" applyFont="1" applyFill="1" applyBorder="1" applyAlignment="1" applyProtection="1">
      <alignment horizontal="center" vertical="center"/>
      <protection locked="0"/>
    </xf>
    <xf numFmtId="0" fontId="5" fillId="0" borderId="7" xfId="0" applyFont="1" applyBorder="1" applyAlignment="1" applyProtection="1">
      <alignment horizontal="left" vertical="center" wrapText="1"/>
    </xf>
    <xf numFmtId="0" fontId="0" fillId="0" borderId="7" xfId="0" applyBorder="1" applyAlignment="1" applyProtection="1">
      <alignment horizontal="left" vertical="center"/>
    </xf>
    <xf numFmtId="166" fontId="2" fillId="0" borderId="15" xfId="0" applyNumberFormat="1" applyFont="1" applyFill="1" applyBorder="1" applyAlignment="1" applyProtection="1">
      <alignment horizontal="center" vertical="center" wrapText="1"/>
    </xf>
    <xf numFmtId="166" fontId="2" fillId="0" borderId="14" xfId="0" applyNumberFormat="1" applyFont="1" applyFill="1" applyBorder="1" applyAlignment="1" applyProtection="1">
      <alignment horizontal="center" vertical="center" wrapText="1"/>
    </xf>
    <xf numFmtId="166" fontId="8" fillId="3" borderId="12" xfId="0" applyNumberFormat="1" applyFont="1" applyFill="1" applyBorder="1" applyAlignment="1" applyProtection="1">
      <alignment horizontal="center" vertical="center"/>
      <protection locked="0"/>
    </xf>
    <xf numFmtId="166" fontId="8" fillId="3" borderId="10" xfId="0" applyNumberFormat="1" applyFont="1" applyFill="1" applyBorder="1" applyAlignment="1" applyProtection="1">
      <alignment horizontal="center" vertical="center"/>
      <protection locked="0"/>
    </xf>
    <xf numFmtId="166" fontId="8" fillId="3" borderId="11" xfId="0" applyNumberFormat="1" applyFont="1" applyFill="1" applyBorder="1" applyAlignment="1" applyProtection="1">
      <alignment horizontal="center" vertical="center"/>
      <protection locked="0"/>
    </xf>
    <xf numFmtId="0" fontId="8" fillId="2" borderId="13" xfId="0" applyFont="1" applyFill="1" applyBorder="1" applyAlignment="1" applyProtection="1">
      <alignment horizontal="center"/>
      <protection locked="0"/>
    </xf>
    <xf numFmtId="0" fontId="8" fillId="2" borderId="7" xfId="0" applyFont="1" applyFill="1" applyBorder="1" applyAlignment="1" applyProtection="1">
      <alignment horizontal="center"/>
      <protection locked="0"/>
    </xf>
    <xf numFmtId="0" fontId="8" fillId="2" borderId="2" xfId="0" applyFont="1" applyFill="1" applyBorder="1" applyAlignment="1" applyProtection="1">
      <alignment horizontal="center"/>
      <protection locked="0"/>
    </xf>
  </cellXfs>
  <cellStyles count="2">
    <cellStyle name="Currency"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DDDDD"/>
      <color rgb="FFFF9999"/>
      <color rgb="FF66FF33"/>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16811</xdr:colOff>
      <xdr:row>13</xdr:row>
      <xdr:rowOff>349482</xdr:rowOff>
    </xdr:from>
    <xdr:to>
      <xdr:col>10</xdr:col>
      <xdr:colOff>371896</xdr:colOff>
      <xdr:row>19</xdr:row>
      <xdr:rowOff>114861</xdr:rowOff>
    </xdr:to>
    <xdr:sp macro="" textlink="">
      <xdr:nvSpPr>
        <xdr:cNvPr id="2049" name="Text 1">
          <a:extLst>
            <a:ext uri="{FF2B5EF4-FFF2-40B4-BE49-F238E27FC236}">
              <a16:creationId xmlns:a16="http://schemas.microsoft.com/office/drawing/2014/main" id="{00000000-0008-0000-0000-000001080000}"/>
            </a:ext>
          </a:extLst>
        </xdr:cNvPr>
        <xdr:cNvSpPr txBox="1">
          <a:spLocks noChangeArrowheads="1"/>
        </xdr:cNvSpPr>
      </xdr:nvSpPr>
      <xdr:spPr bwMode="auto">
        <a:xfrm>
          <a:off x="6208061" y="4730982"/>
          <a:ext cx="5117585" cy="238475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US" sz="1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                                           FOR ABC USE ONLY</a:t>
          </a: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  WINE:  12%   $______________________   $_______________________   $_________________________</a:t>
          </a:r>
        </a:p>
        <a:p>
          <a:pPr algn="l" rtl="0">
            <a:defRPr sz="1000"/>
          </a:pPr>
          <a:r>
            <a:rPr lang="en-US" sz="800" b="0" i="0" u="none" strike="noStrike" baseline="0">
              <a:solidFill>
                <a:srgbClr val="000000"/>
              </a:solidFill>
              <a:latin typeface="Arial"/>
              <a:cs typeface="Arial"/>
            </a:rPr>
            <a:t>                                                                                       +Cider Markup                    Code 030169</a:t>
          </a:r>
        </a:p>
        <a:p>
          <a:pPr algn="l" rtl="0">
            <a:defRPr sz="1000"/>
          </a:pPr>
          <a:endParaRPr lang="en-US" sz="800" b="0" i="0" u="none" strike="noStrike" baseline="0">
            <a:solidFill>
              <a:srgbClr val="000000"/>
            </a:solidFill>
            <a:latin typeface="Arial"/>
            <a:cs typeface="Arial"/>
          </a:endParaRP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  WINE:  44%   . . . . . . . . . . . . . . . . . . . . . . . . . . . . . . . . . . . . . . . . . . . . . . . . . . $_________________________</a:t>
          </a:r>
        </a:p>
        <a:p>
          <a:pPr algn="l" rtl="0">
            <a:defRPr sz="1000"/>
          </a:pPr>
          <a:r>
            <a:rPr lang="en-US" sz="800" b="0" i="0" u="none" strike="noStrike" baseline="0">
              <a:solidFill>
                <a:srgbClr val="000000"/>
              </a:solidFill>
              <a:latin typeface="Arial"/>
              <a:cs typeface="Arial"/>
            </a:rPr>
            <a:t>                                                                                                                                   Code 01054</a:t>
          </a:r>
        </a:p>
        <a:p>
          <a:pPr algn="l" rtl="0">
            <a:defRPr sz="1000"/>
          </a:pPr>
          <a:endParaRPr lang="en-US" sz="800" b="0" i="0" u="none" strike="noStrike" baseline="0">
            <a:solidFill>
              <a:srgbClr val="000000"/>
            </a:solidFill>
            <a:latin typeface="Arial"/>
            <a:cs typeface="Arial"/>
          </a:endParaRP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  WINE:  44%   . . . . . . . . . . . . . . . . . . . . . . . . . . . . . . . . . . . . . . . . . . . . . . . .  . .$_________________________</a:t>
          </a:r>
        </a:p>
        <a:p>
          <a:pPr algn="l" rtl="0">
            <a:defRPr sz="1000"/>
          </a:pPr>
          <a:r>
            <a:rPr lang="en-US" sz="800" b="0" i="0" u="none" strike="noStrike" baseline="0">
              <a:solidFill>
                <a:srgbClr val="000000"/>
              </a:solidFill>
              <a:latin typeface="Arial"/>
              <a:cs typeface="Arial"/>
            </a:rPr>
            <a:t>                                                                                                                                   Code 01057</a:t>
          </a:r>
        </a:p>
        <a:p>
          <a:pPr algn="l" rtl="0">
            <a:defRPr sz="1000"/>
          </a:pPr>
          <a:endParaRPr lang="en-US" sz="800" b="0" i="0" u="none" strike="noStrike" baseline="0">
            <a:solidFill>
              <a:srgbClr val="000000"/>
            </a:solidFill>
            <a:latin typeface="Arial"/>
            <a:cs typeface="Arial"/>
          </a:endParaRP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  REC.NO. _________________________  PMD _____________  STATUS ___________________________</a:t>
          </a:r>
        </a:p>
        <a:p>
          <a:pPr algn="l" rtl="0">
            <a:defRPr sz="1000"/>
          </a:pPr>
          <a:endParaRPr lang="en-US" sz="800" b="1" i="0" u="none" strike="noStrike" baseline="0">
            <a:solidFill>
              <a:srgbClr val="000000"/>
            </a:solidFill>
            <a:latin typeface="Arial"/>
            <a:cs typeface="Arial"/>
          </a:endParaRPr>
        </a:p>
        <a:p>
          <a:pPr algn="l" rtl="0">
            <a:defRPr sz="1000"/>
          </a:pPr>
          <a:endParaRPr lang="en-US" sz="800" b="0" i="0" u="none" strike="noStrike" baseline="0">
            <a:solidFill>
              <a:srgbClr val="000000"/>
            </a:solidFill>
            <a:latin typeface="Arial"/>
            <a:cs typeface="Arial"/>
          </a:endParaRPr>
        </a:p>
      </xdr:txBody>
    </xdr:sp>
    <xdr:clientData/>
  </xdr:twoCellAnchor>
  <xdr:twoCellAnchor>
    <xdr:from>
      <xdr:col>0</xdr:col>
      <xdr:colOff>38100</xdr:colOff>
      <xdr:row>0</xdr:row>
      <xdr:rowOff>85725</xdr:rowOff>
    </xdr:from>
    <xdr:to>
      <xdr:col>1</xdr:col>
      <xdr:colOff>0</xdr:colOff>
      <xdr:row>5</xdr:row>
      <xdr:rowOff>190500</xdr:rowOff>
    </xdr:to>
    <xdr:sp macro="" textlink="">
      <xdr:nvSpPr>
        <xdr:cNvPr id="2055" name="Text 2">
          <a:extLst>
            <a:ext uri="{FF2B5EF4-FFF2-40B4-BE49-F238E27FC236}">
              <a16:creationId xmlns:a16="http://schemas.microsoft.com/office/drawing/2014/main" id="{00000000-0008-0000-0000-000007080000}"/>
            </a:ext>
          </a:extLst>
        </xdr:cNvPr>
        <xdr:cNvSpPr txBox="1">
          <a:spLocks noChangeArrowheads="1"/>
        </xdr:cNvSpPr>
      </xdr:nvSpPr>
      <xdr:spPr bwMode="auto">
        <a:xfrm>
          <a:off x="38100" y="85725"/>
          <a:ext cx="2790825" cy="14001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File this report with the Virginia Alcoholic Beverage Control Authority at P.O. Box 3250,  Mechanicsville, Virginia   23116-9998, accompanied with payment for the total taxes due. Markup is collected during the preceding month.  A report is required to be filed even if you had  no sales for the month. This report shall be postmarked  no later than the fifteenth of the month, or if the fifteenth  is not a business day, the next business day thereafter.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66FF33"/>
    <pageSetUpPr fitToPage="1"/>
  </sheetPr>
  <dimension ref="A1:I35"/>
  <sheetViews>
    <sheetView showGridLines="0" tabSelected="1" view="pageLayout" zoomScaleNormal="80" workbookViewId="0">
      <selection activeCell="C1" sqref="C1:F2"/>
    </sheetView>
  </sheetViews>
  <sheetFormatPr defaultColWidth="9.140625" defaultRowHeight="12.75" x14ac:dyDescent="0.2"/>
  <cols>
    <col min="1" max="1" width="42.42578125" style="4" customWidth="1"/>
    <col min="2" max="2" width="12" style="34" customWidth="1"/>
    <col min="3" max="3" width="10.7109375" style="34" customWidth="1"/>
    <col min="4" max="4" width="22.85546875" style="34" customWidth="1"/>
    <col min="5" max="5" width="4.85546875" style="4" customWidth="1"/>
    <col min="6" max="6" width="11.7109375" style="4" customWidth="1"/>
    <col min="7" max="7" width="19.28515625" style="4" customWidth="1"/>
    <col min="8" max="8" width="9" style="4" customWidth="1"/>
    <col min="9" max="9" width="23.7109375" style="6" customWidth="1"/>
    <col min="10" max="16384" width="9.140625" style="4"/>
  </cols>
  <sheetData>
    <row r="1" spans="1:9" ht="21.75" customHeight="1" x14ac:dyDescent="0.25">
      <c r="A1" s="12"/>
      <c r="B1" s="69" t="s">
        <v>13</v>
      </c>
      <c r="C1" s="71"/>
      <c r="D1" s="71"/>
      <c r="E1" s="71"/>
      <c r="F1" s="72"/>
      <c r="G1" s="13"/>
      <c r="H1" s="25"/>
      <c r="I1" s="26"/>
    </row>
    <row r="2" spans="1:9" ht="20.25" customHeight="1" x14ac:dyDescent="0.2">
      <c r="A2" s="16"/>
      <c r="B2" s="70"/>
      <c r="C2" s="73"/>
      <c r="D2" s="73"/>
      <c r="E2" s="73"/>
      <c r="F2" s="74"/>
      <c r="G2" s="17" t="s">
        <v>16</v>
      </c>
      <c r="H2" s="63"/>
      <c r="I2" s="63"/>
    </row>
    <row r="3" spans="1:9" ht="18" customHeight="1" x14ac:dyDescent="0.2">
      <c r="A3" s="16"/>
      <c r="B3" s="75" t="s">
        <v>7</v>
      </c>
      <c r="C3" s="71"/>
      <c r="D3" s="71"/>
      <c r="E3" s="71"/>
      <c r="F3" s="72"/>
      <c r="H3" s="5"/>
    </row>
    <row r="4" spans="1:9" ht="21.75" customHeight="1" x14ac:dyDescent="0.2">
      <c r="A4" s="16"/>
      <c r="B4" s="76"/>
      <c r="C4" s="73"/>
      <c r="D4" s="73"/>
      <c r="E4" s="73"/>
      <c r="F4" s="74"/>
      <c r="G4" s="7" t="s">
        <v>20</v>
      </c>
      <c r="H4" s="3"/>
      <c r="I4" s="8"/>
    </row>
    <row r="5" spans="1:9" ht="18" customHeight="1" x14ac:dyDescent="0.2">
      <c r="A5" s="16"/>
      <c r="B5" s="77" t="s">
        <v>8</v>
      </c>
      <c r="C5" s="71"/>
      <c r="D5" s="71"/>
      <c r="E5" s="71"/>
      <c r="F5" s="72"/>
      <c r="G5" s="1" t="s">
        <v>14</v>
      </c>
      <c r="H5" s="82"/>
      <c r="I5" s="82"/>
    </row>
    <row r="6" spans="1:9" ht="18" customHeight="1" x14ac:dyDescent="0.2">
      <c r="A6" s="18"/>
      <c r="B6" s="70"/>
      <c r="C6" s="73"/>
      <c r="D6" s="73"/>
      <c r="E6" s="73"/>
      <c r="F6" s="74"/>
      <c r="G6" s="2" t="s">
        <v>15</v>
      </c>
      <c r="H6" s="83"/>
      <c r="I6" s="83"/>
    </row>
    <row r="7" spans="1:9" ht="14.25" customHeight="1" x14ac:dyDescent="0.2">
      <c r="A7" s="19"/>
      <c r="B7" s="64"/>
      <c r="C7" s="64"/>
      <c r="D7" s="64"/>
      <c r="E7" s="64"/>
      <c r="F7" s="64"/>
      <c r="G7" s="20"/>
      <c r="H7" s="14"/>
      <c r="I7" s="15"/>
    </row>
    <row r="8" spans="1:9" ht="16.5" customHeight="1" x14ac:dyDescent="0.25">
      <c r="A8" s="21" t="s">
        <v>2</v>
      </c>
      <c r="B8" s="65" t="s">
        <v>3</v>
      </c>
      <c r="C8" s="66"/>
      <c r="D8" s="22" t="s">
        <v>4</v>
      </c>
      <c r="F8" s="23" t="s">
        <v>9</v>
      </c>
      <c r="G8" s="24"/>
      <c r="H8" s="25"/>
      <c r="I8" s="26"/>
    </row>
    <row r="9" spans="1:9" ht="45" customHeight="1" thickBot="1" x14ac:dyDescent="0.25">
      <c r="A9" s="52" t="s">
        <v>21</v>
      </c>
      <c r="B9" s="67"/>
      <c r="C9" s="68"/>
      <c r="D9" s="53"/>
      <c r="F9" s="27"/>
      <c r="G9" s="43" t="s">
        <v>22</v>
      </c>
      <c r="H9" s="28" t="s">
        <v>5</v>
      </c>
      <c r="I9" s="29" t="s">
        <v>6</v>
      </c>
    </row>
    <row r="10" spans="1:9" ht="45" customHeight="1" thickTop="1" x14ac:dyDescent="0.2">
      <c r="A10" s="84" t="s">
        <v>25</v>
      </c>
      <c r="B10" s="49"/>
      <c r="C10" s="50"/>
      <c r="D10" s="51"/>
      <c r="F10" s="30" t="s">
        <v>0</v>
      </c>
      <c r="G10" s="44">
        <f>B9</f>
        <v>0</v>
      </c>
      <c r="H10" s="41">
        <v>0.4</v>
      </c>
      <c r="I10" s="46">
        <f>G10*H10</f>
        <v>0</v>
      </c>
    </row>
    <row r="11" spans="1:9" ht="45" customHeight="1" x14ac:dyDescent="0.2">
      <c r="A11" s="85"/>
      <c r="B11" s="86" t="s">
        <v>23</v>
      </c>
      <c r="C11" s="87"/>
      <c r="D11" s="42" t="s">
        <v>24</v>
      </c>
      <c r="F11" s="31" t="s">
        <v>1</v>
      </c>
      <c r="G11" s="45">
        <f>D9</f>
        <v>0</v>
      </c>
      <c r="H11" s="31">
        <v>0.08</v>
      </c>
      <c r="I11" s="47">
        <f>G11*H11</f>
        <v>0</v>
      </c>
    </row>
    <row r="12" spans="1:9" ht="38.25" customHeight="1" x14ac:dyDescent="0.2">
      <c r="A12" s="39"/>
      <c r="B12" s="62"/>
      <c r="C12" s="62"/>
      <c r="D12" s="48"/>
      <c r="F12" s="78" t="s">
        <v>18</v>
      </c>
      <c r="G12" s="78"/>
      <c r="H12" s="78"/>
      <c r="I12" s="47">
        <f>SUM(I10:I11)</f>
        <v>0</v>
      </c>
    </row>
    <row r="13" spans="1:9" ht="38.25" customHeight="1" x14ac:dyDescent="0.2">
      <c r="A13" s="40"/>
      <c r="B13" s="62"/>
      <c r="C13" s="62"/>
      <c r="D13" s="48"/>
      <c r="F13" s="79" t="s">
        <v>17</v>
      </c>
      <c r="G13" s="80"/>
      <c r="H13" s="81"/>
      <c r="I13" s="10"/>
    </row>
    <row r="14" spans="1:9" ht="38.25" customHeight="1" x14ac:dyDescent="0.2">
      <c r="A14" s="11"/>
      <c r="B14" s="62"/>
      <c r="C14" s="62"/>
      <c r="D14" s="48"/>
    </row>
    <row r="15" spans="1:9" ht="38.25" customHeight="1" x14ac:dyDescent="0.2">
      <c r="A15" s="9"/>
      <c r="B15" s="62"/>
      <c r="C15" s="62"/>
      <c r="D15" s="48"/>
    </row>
    <row r="16" spans="1:9" ht="38.25" customHeight="1" x14ac:dyDescent="0.2">
      <c r="A16" s="9"/>
      <c r="B16" s="62"/>
      <c r="C16" s="62"/>
      <c r="D16" s="48"/>
    </row>
    <row r="17" spans="1:9" ht="38.25" customHeight="1" x14ac:dyDescent="0.2">
      <c r="A17" s="9"/>
      <c r="B17" s="62"/>
      <c r="C17" s="62"/>
      <c r="D17" s="48"/>
      <c r="E17" s="32"/>
    </row>
    <row r="18" spans="1:9" ht="38.25" customHeight="1" x14ac:dyDescent="0.2">
      <c r="A18" s="9"/>
      <c r="B18" s="62"/>
      <c r="C18" s="62"/>
      <c r="D18" s="48"/>
    </row>
    <row r="19" spans="1:9" ht="14.25" customHeight="1" x14ac:dyDescent="0.2">
      <c r="A19" s="91"/>
      <c r="B19" s="62"/>
      <c r="C19" s="62"/>
      <c r="D19" s="88"/>
    </row>
    <row r="20" spans="1:9" ht="14.25" customHeight="1" x14ac:dyDescent="0.2">
      <c r="A20" s="92"/>
      <c r="B20" s="62"/>
      <c r="C20" s="62"/>
      <c r="D20" s="89"/>
    </row>
    <row r="21" spans="1:9" ht="14.25" customHeight="1" x14ac:dyDescent="0.2">
      <c r="A21" s="93"/>
      <c r="B21" s="62"/>
      <c r="C21" s="62"/>
      <c r="D21" s="90"/>
      <c r="F21" s="33"/>
      <c r="G21" s="33"/>
      <c r="H21" s="33"/>
      <c r="I21" s="33"/>
    </row>
    <row r="22" spans="1:9" ht="12.75" customHeight="1" x14ac:dyDescent="0.2">
      <c r="F22" s="58"/>
      <c r="G22" s="58"/>
      <c r="H22" s="58"/>
      <c r="I22" s="58"/>
    </row>
    <row r="23" spans="1:9" ht="15.95" customHeight="1" x14ac:dyDescent="0.2">
      <c r="A23" s="56" t="s">
        <v>26</v>
      </c>
      <c r="B23" s="57"/>
      <c r="C23" s="57"/>
      <c r="D23" s="60" t="s">
        <v>10</v>
      </c>
      <c r="E23" s="60"/>
      <c r="F23" s="59"/>
      <c r="G23" s="59"/>
      <c r="H23" s="59"/>
      <c r="I23" s="59"/>
    </row>
    <row r="24" spans="1:9" ht="15.95" customHeight="1" x14ac:dyDescent="0.2">
      <c r="A24" s="57"/>
      <c r="B24" s="57"/>
      <c r="C24" s="57"/>
      <c r="D24" s="61" t="s">
        <v>11</v>
      </c>
      <c r="E24" s="61"/>
      <c r="F24" s="54"/>
      <c r="G24" s="54"/>
      <c r="H24" s="54"/>
      <c r="I24" s="54"/>
    </row>
    <row r="25" spans="1:9" ht="20.25" customHeight="1" x14ac:dyDescent="0.2">
      <c r="A25" s="57"/>
      <c r="B25" s="57"/>
      <c r="C25" s="57"/>
      <c r="D25" s="61" t="s">
        <v>12</v>
      </c>
      <c r="E25" s="61"/>
      <c r="F25" s="55"/>
      <c r="G25" s="54"/>
      <c r="H25" s="54"/>
      <c r="I25" s="54"/>
    </row>
    <row r="27" spans="1:9" ht="15.75" x14ac:dyDescent="0.25">
      <c r="A27" s="35" t="s">
        <v>27</v>
      </c>
      <c r="C27" s="36" t="s">
        <v>19</v>
      </c>
    </row>
    <row r="29" spans="1:9" x14ac:dyDescent="0.2">
      <c r="A29" s="37"/>
    </row>
    <row r="30" spans="1:9" x14ac:dyDescent="0.2">
      <c r="G30" s="38"/>
      <c r="H30" s="38"/>
      <c r="I30" s="38"/>
    </row>
    <row r="31" spans="1:9" x14ac:dyDescent="0.2">
      <c r="A31" s="37"/>
    </row>
    <row r="32" spans="1:9" x14ac:dyDescent="0.2">
      <c r="A32" s="37"/>
    </row>
    <row r="33" spans="1:1" x14ac:dyDescent="0.2">
      <c r="A33" s="37"/>
    </row>
    <row r="34" spans="1:1" x14ac:dyDescent="0.2">
      <c r="A34" s="37"/>
    </row>
    <row r="35" spans="1:1" x14ac:dyDescent="0.2">
      <c r="A35" s="37"/>
    </row>
  </sheetData>
  <mergeCells count="33">
    <mergeCell ref="B17:C17"/>
    <mergeCell ref="B18:C18"/>
    <mergeCell ref="B19:C21"/>
    <mergeCell ref="D19:D21"/>
    <mergeCell ref="A19:A21"/>
    <mergeCell ref="A10:A11"/>
    <mergeCell ref="B12:C12"/>
    <mergeCell ref="B13:C13"/>
    <mergeCell ref="B14:C14"/>
    <mergeCell ref="B15:C15"/>
    <mergeCell ref="B11:C11"/>
    <mergeCell ref="B16:C16"/>
    <mergeCell ref="H2:I2"/>
    <mergeCell ref="B7:F7"/>
    <mergeCell ref="B8:C8"/>
    <mergeCell ref="B9:C9"/>
    <mergeCell ref="B1:B2"/>
    <mergeCell ref="C1:F2"/>
    <mergeCell ref="B3:B4"/>
    <mergeCell ref="B5:B6"/>
    <mergeCell ref="C3:F4"/>
    <mergeCell ref="C5:F6"/>
    <mergeCell ref="F12:H12"/>
    <mergeCell ref="F13:H13"/>
    <mergeCell ref="H5:I5"/>
    <mergeCell ref="H6:I6"/>
    <mergeCell ref="F24:I24"/>
    <mergeCell ref="F25:I25"/>
    <mergeCell ref="A23:C25"/>
    <mergeCell ref="F22:I23"/>
    <mergeCell ref="D23:E23"/>
    <mergeCell ref="D24:E24"/>
    <mergeCell ref="D25:E25"/>
  </mergeCells>
  <phoneticPr fontId="5" type="noConversion"/>
  <pageMargins left="0.25" right="0.1" top="0.9" bottom="0.18" header="0.25" footer="0.25"/>
  <pageSetup scale="78" orientation="landscape" r:id="rId1"/>
  <headerFooter alignWithMargins="0">
    <oddHeader xml:space="preserve">&amp;L&amp;"Arial,Bold"SUMMARY OF RETAIL OFF PREMISE PURCHASE ORDERS&amp;C&amp;"Times New Roman,Bold"&amp;20
RETAIL OFF PREMISE SUMMARY REPORT&amp;RCOMMONWEALTH OF VIRGINIA
&amp;"Times New Roman,Regular"ALCOHOLIC BEVERAGE CONTROL AUTHORITY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Rouze, Alan (ABC)</dc:creator>
  <cp:lastModifiedBy>Anusbigian, Martha</cp:lastModifiedBy>
  <cp:lastPrinted>2018-03-09T17:59:17Z</cp:lastPrinted>
  <dcterms:created xsi:type="dcterms:W3CDTF">1998-03-16T14:42:45Z</dcterms:created>
  <dcterms:modified xsi:type="dcterms:W3CDTF">2022-06-10T12:40:20Z</dcterms:modified>
</cp:coreProperties>
</file>