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tabRatio="599" activeTab="0"/>
  </bookViews>
  <sheets>
    <sheet name="BOARD ORDERS FY 2022 - 2023" sheetId="1" r:id="rId1"/>
  </sheets>
  <definedNames>
    <definedName name="_xlnm._FilterDatabase" localSheetId="0" hidden="1">'BOARD ORDERS FY 2022 - 2023'!$A$1:$IF$1046</definedName>
    <definedName name="_xlnm.Print_Area" localSheetId="0">'BOARD ORDERS FY 2022 - 2023'!$A$1:$Y$31</definedName>
    <definedName name="_xlnm.Print_Titles" localSheetId="0">'BOARD ORDERS FY 2022 - 2023'!$1:$1</definedName>
  </definedNames>
  <calcPr fullCalcOnLoad="1"/>
</workbook>
</file>

<file path=xl/comments1.xml><?xml version="1.0" encoding="utf-8"?>
<comments xmlns="http://schemas.openxmlformats.org/spreadsheetml/2006/main">
  <authors>
    <author>Pamela Henley</author>
  </authors>
  <commentList>
    <comment ref="H664" authorId="0">
      <text>
        <r>
          <rPr>
            <b/>
            <sz val="12"/>
            <rFont val="Tahoma"/>
            <family val="2"/>
          </rPr>
          <t xml:space="preserve">Pamela Henley:
</t>
        </r>
      </text>
    </comment>
  </commentList>
</comments>
</file>

<file path=xl/sharedStrings.xml><?xml version="1.0" encoding="utf-8"?>
<sst xmlns="http://schemas.openxmlformats.org/spreadsheetml/2006/main" count="5116" uniqueCount="2379">
  <si>
    <t>NUMBER OF CHARGES</t>
  </si>
  <si>
    <t>ABC LICENSE #</t>
  </si>
  <si>
    <t>CHARGES</t>
  </si>
  <si>
    <t>DISPOSITION METHOD</t>
  </si>
  <si>
    <t>VIOLATION DATE</t>
  </si>
  <si>
    <t>DISPOSITION DATE</t>
  </si>
  <si>
    <t>CITY</t>
  </si>
  <si>
    <t>STATE</t>
  </si>
  <si>
    <t>ZIP</t>
  </si>
  <si>
    <t>PHYSICAL ADDRESS</t>
  </si>
  <si>
    <t>CONTINUANCE?</t>
  </si>
  <si>
    <t>DATE AVAILABLE TO H &amp; A</t>
  </si>
  <si>
    <t>DATE HEARD</t>
  </si>
  <si>
    <t>DISMISSED (Y/N)</t>
  </si>
  <si>
    <t>LICENSEE NAME</t>
  </si>
  <si>
    <t>REGION</t>
  </si>
  <si>
    <t>OTHER</t>
  </si>
  <si>
    <t>REVOKED (Y/N)</t>
  </si>
  <si>
    <t>DECISION DATE</t>
  </si>
  <si>
    <t>SUSPENSION (DAYS)</t>
  </si>
  <si>
    <t>CIVIL PENALTY ($)</t>
  </si>
  <si>
    <t>MANDATORY SUSP. W/ CIVIL PENALTY (DAYS)</t>
  </si>
  <si>
    <t>PROBATION (MONTHS)</t>
  </si>
  <si>
    <t>REPEAT ABC OFFENSE?</t>
  </si>
  <si>
    <t>7793 WHITE OAK ROAD</t>
  </si>
  <si>
    <t>RAPIDAN</t>
  </si>
  <si>
    <t>VA</t>
  </si>
  <si>
    <t>22733-2141</t>
  </si>
  <si>
    <t>PLACE TO BE OCCUPIED BY THE APPLICANT IS SO LOCATED WITH RESEPCT TO A CHURCH THAT OPERATION OF SUCH LICENSE WOULD ADVERSLEY AFFECT/INTERFERE WITH NORMAL ORDERLY CONDUCT OF THE AFFAIRS OF SUCH CHURCH; SO LOCATED WITH RESPECT TO A RESIDENTIAL AREA</t>
  </si>
  <si>
    <t>N</t>
  </si>
  <si>
    <t>CHARLOTTESVILLE</t>
  </si>
  <si>
    <t>INITIAL HEARING</t>
  </si>
  <si>
    <t>WAR CRAFT BREWERY (APPLICATION)</t>
  </si>
  <si>
    <t>APPLICATION - LICENSE GRANTED</t>
  </si>
  <si>
    <t>8400 OLD COURTHOUSE ROAD</t>
  </si>
  <si>
    <t>VIENNA</t>
  </si>
  <si>
    <t>22182-3810</t>
  </si>
  <si>
    <t>SALE OF ALCHOLIC BEVERAGE TO A PERSON LESS THAN (21) YEARS OF AGE--ON JUNE 1, 2022, AT APPROXIMATELY 3:55P.M., THE LICENSEE SOLD ALCOHOLOC BEVERAGES TO A PERSON WHO THE LICENSEE KNEW OR HAD REASON AT THE TIME TO BELIEVE WAS LESS THAN TWENTY-ONE YEARS OF AGE</t>
  </si>
  <si>
    <t>RESIDENCE INN TYSONS CORNER MALL</t>
  </si>
  <si>
    <t>ALEXANDRIA</t>
  </si>
  <si>
    <t xml:space="preserve">EXPEDITED CONSENT </t>
  </si>
  <si>
    <t>PLAZA SHELL</t>
  </si>
  <si>
    <t>602 E. MARKET STREET</t>
  </si>
  <si>
    <t>LEESBURG</t>
  </si>
  <si>
    <t>20176-4104</t>
  </si>
  <si>
    <t>ON JUNE 3, 2022 AT APPROXIMATELY 02:18 P.M., THE LICENSEE SOLD ALCOHOLIC BEVERAGES TO A PERSON WHO THE LICENSEE KNEW OR HAD REASON AT THE TIME TO BELIEVE WAS LESS THAN TWENTY-ONE YEARS OF AGE, IN VIOLATION OF SECTIONS 4.1-202, 4.1-225 1.B., AND 4.1-304 A. OF THE CODE OF VIRGINIA AND 3 VAC 5-50-10 AND 3 VAC 5-50-2.</t>
  </si>
  <si>
    <t>NEGOTIATION NOTICE</t>
  </si>
  <si>
    <t>25 DAYS</t>
  </si>
  <si>
    <t>SEE ORDER FOR ADDITIONAL DETAILS</t>
  </si>
  <si>
    <t>PETERSBURG FOOD MART</t>
  </si>
  <si>
    <t>1500 EAST WASHINGTON STREET</t>
  </si>
  <si>
    <t>PETERSBURG</t>
  </si>
  <si>
    <t>23803-3629</t>
  </si>
  <si>
    <t>CAUSE EXISTS - FAILED TO TAKE REASONABLE MEASURES TO PREVENT AN ACT OF VIOLENCE CAUSING DEATH OR SERIOUS BODILY HARM -- THE LICENSEE HAS FAILED TO TAKE REASONABLE MEASURES TO PREVENT AN ACT OF VIOLENCE RESULTING IN DEATH OR SERIOUS BODILY INJURY, OR A RECURRENCE OF SUCH ACTS, FROM OCCURRING ON THE LICENSED PREMISES, ANY PREMISES IMMEDIATELY ADJACENT TO THE LICENSED PREMISES THAT IS OWNED OR LEASED BY THE LICENSEE, OR ANY PORTION OF PUBLIC PROPERTY IMMEDIATELY ADJACENT TO THE LICENSED PREMISES IN VIOLATION OF SECTIONS 4.1-202 AND 4.1-225 1.Q. OF THE CODE OF VIRGINIA.</t>
  </si>
  <si>
    <t>RICHMOND</t>
  </si>
  <si>
    <t>2401 W. MAIN STREET</t>
  </si>
  <si>
    <t>23220</t>
  </si>
  <si>
    <t>DESIGNATED AREA OBJECTIONS B. RESIDENCE OR RESIDENTIAL ORDER -- B. THE PENDING RESTURANT TRADING AS CURE IS SO LOCATED WITH RESPECT TO THE "FAN" RESIDENTIAL AREA THAT THE EXTENSION OF THE LICENSE PRIVILEGES TO INCLUDE SUCH INTERIOR AND EXTERIOR AREAS OF THE ESTABLISHMENT WILL ADVERSELY AFFECT REAL PROPERTY VALUES OR SUBSTANTIALLY INTERFERE WITH THE USUAL QUIETUDE AND TRANQUILITY OF SUCH "FAN" RESIDENTIAL AREA). REF: SECTION 4.1-222 2.D. OF THE CODE OF VIRGINIA.</t>
  </si>
  <si>
    <t>CURE (APPLICATION)</t>
  </si>
  <si>
    <t>FALLS CHURCH DISTILLERY</t>
  </si>
  <si>
    <t>8420 KAO CIRCLE, SUITE A</t>
  </si>
  <si>
    <t>MANASSAS</t>
  </si>
  <si>
    <t>20110-1728</t>
  </si>
  <si>
    <t>TRADEPORT WINES</t>
  </si>
  <si>
    <t>600 NEWBERN ROAD</t>
  </si>
  <si>
    <t>DUBLIN</t>
  </si>
  <si>
    <t>24084-3534</t>
  </si>
  <si>
    <t>THE LICENSEE HAS FAILED TO FILE WITH THE BOARD BY THE FIFTEENTH DAY OF EACH MONTH THE REQUIRED WINE WHOLESALERS TAX REPORT</t>
  </si>
  <si>
    <t>COMPLIANCE</t>
  </si>
  <si>
    <t>20 DAYS</t>
  </si>
  <si>
    <t>TUCKED AWAY BREWING COMPANY</t>
  </si>
  <si>
    <t>8420 KAO CIRCLE</t>
  </si>
  <si>
    <t>20110</t>
  </si>
  <si>
    <t>81 BAR &amp; GRILL</t>
  </si>
  <si>
    <t>360 GATEWAY DRIVE, SUITE 1</t>
  </si>
  <si>
    <t>WINCHESTER</t>
  </si>
  <si>
    <t>22603</t>
  </si>
  <si>
    <t>DURING THE PRECEDING LICENSE YEAR, OCTOBER 1, 2020 THROUGH SEPTEMBER 30, 2021, BASED ON THE GROSS RECEIPTS FROM THE SALE OF FOOD AND NONALCOHOLIC BEVERAGES AND THE GROSS RECEIPTS FROM THE SALE OF MIXED BEVERAGES, THE LICENSED ESTABLISHMENT DID NOT MEET THE REQUIREMENTS FOR A MIXED BEVERAGE RESTURANT LICENSE, IN VIOLATION OF SECTIONS 4.1-114, 4.1-206.3 A.1. AND 4.2-225 1.B. OF THE CODE OF VIRGINIA.</t>
  </si>
  <si>
    <t>Y</t>
  </si>
  <si>
    <t>STAUNTON</t>
  </si>
  <si>
    <t>LITTLE WASHINGTON WINERY</t>
  </si>
  <si>
    <t>72 CHRISTMAS TREE LN</t>
  </si>
  <si>
    <t>WASHINGTON</t>
  </si>
  <si>
    <t>22747</t>
  </si>
  <si>
    <t>CRYING TIGER</t>
  </si>
  <si>
    <t>9969 JEFFERSON DAVIS HWY</t>
  </si>
  <si>
    <t>FREDERICKSBURG</t>
  </si>
  <si>
    <t>22407</t>
  </si>
  <si>
    <t>ON 3/12/22 AT APPROXIMATELY 110 A.M. THE LICENSEE OR AN EMPLOYEE OF THE LICENSEE CONSUMED ALCOHOLIC BEVERAGES WHILE ON DUTY IN A POSITION INVOLVED IN THE SELLING OR SERVING OF ALCOHOLIC BEVERAGES TO CUSTOMERS OR ALLOWED THE CONSUMPTION OF ALCOHOLIC BEVERAGES BY ANEMPLOYEE ON DUTY AND IN A POSITION INVOLVED IN THE SELLING OR SERVING OF ALCHOHOLIC BEVERAGES</t>
  </si>
  <si>
    <t>EL GICARITO RESTAURANT</t>
  </si>
  <si>
    <t>8059 CENTREVILLE ROAD</t>
  </si>
  <si>
    <t>20111-2228</t>
  </si>
  <si>
    <t>PURCHASED ALCOHOLIC BEVERAGES FROM THE BOARD OTHER THAN BY CASH</t>
  </si>
  <si>
    <t>CLUB TRUTH VA LLC (APPLICATION)</t>
  </si>
  <si>
    <t>3014 MEMORIAL AVE</t>
  </si>
  <si>
    <t>LYNCHBURG</t>
  </si>
  <si>
    <t>24501-5175</t>
  </si>
  <si>
    <t>BOARD APPEAL</t>
  </si>
  <si>
    <t>COPPERWOOD TAVERN</t>
  </si>
  <si>
    <t>4021 CAMPBELL AVE</t>
  </si>
  <si>
    <t>22206-3425</t>
  </si>
  <si>
    <t>CREEK BOTTOM BREWING</t>
  </si>
  <si>
    <t>307 MEADOW STREET</t>
  </si>
  <si>
    <t>GALAX</t>
  </si>
  <si>
    <t>24333-3019</t>
  </si>
  <si>
    <t>FAILED TO FILE MALT BEVERAGE WHOLESALER TAX REPORT-THE LICENSEE HAS FAILED TO FILE WITH THE BOARD BY THE TENTH DAY OF EACH MONTH THE REQUIRED MALT BEVERAGE WHOLESALERS TAX REPORT</t>
  </si>
  <si>
    <t>213 LUX LOUNGE</t>
  </si>
  <si>
    <t>213 WILLIAMSON ROAD</t>
  </si>
  <si>
    <t>ROANOKE</t>
  </si>
  <si>
    <t>24011-1803</t>
  </si>
  <si>
    <t>1) RETAILER PURCHASED WINE OR BEER OTHER THAN FROM WHOLESALER - FROM JANUARY 1, 2020 THROUGH JULY 8, 2021, THE LICENSEE PURCHASED WINE OR BEER FOR RESALE FROM A PERSON OTHER THAN A WINE OR BEER WHOLESALER LICENSED IN THE COMMONWEALTH, IN VIOLATION OF SECTIONS 4.1-202, 4.1-2251.B. AND 4.1-326 OF THE CODE OF VIRGINIA; 2) QUALIFICATIONS TO RETAIN MIXED BEVERAGE LICENSE - DURING THE PRECEDING LICENSE YEAR (JULY 2019 THROUGH NOVEMBER 2019 AND DECEMBER 2020 THROUGH NOVEMBER 2021), BASED ON THE GROSS RECEIPTS FROM THE SALE OF FOOD AND NONALCOHOLIC BEVERAGES AND THE GROSS RECEIPTS FROM THE SALE OF MIXED BEVERAGES, THE LICENSED ESTABLISHMENT DID NOT MEET THE REQUIREMENTS FOR A MIXED BEVERAGE RESTAURANT LICENSE, IN VOLATION OF SECTIONS 4.1-114, 4.1-210 AND 4.1-225 1.B. OF THE CODE OF VIRGINIA; 3) FAILED TO SUBMIT ACCURATE ANNUAL REVIEW REPORT - THE LICENSEE FAILED TO SUBMIT TO THE BOARD A COMPLETE AND ACCURATE ANNUAL REVIEW REPORT FOR THE YEAR ENDING NOVEMBER 30, 2019, IN VIOLATION OF SECTIONS 4.1-114, 4.1-202 AND 4.1-225 1.B. OF THE CODE OF VIRGINIA AND 3 VAC 5-70-90 D.; 4) UNAUTHORIZED ADVERTISING - A. ADVERTISED CONTRARY TO RULES AND REGULATIONS - ON MARCH 2, 2022 AND APRIL 2, 2022, THE LICENSEE ADVERTISED ABOUT OR CONCERNING ALCOHOLIC BEVERAGES CONTRARY TO THE RULES AND REGULATIONS OF THE BOARD, IN VIOLATION OF SECTIONS 4.1-113, 4.1-202, 4.1-225 1.B. AND 4.1-320 OF THE CODE OF VIRGINIA AND 3 VAC 5-20-10 THROUGH 3 VAC 5-20-100.; 5) DECEIVED OR ATTEMPTED TO DECEIVE THE BOARD OR ANY GOVERNMENT AUTHORITY - BETWEEN DECEMBER 2018 AND NOVEMBER 2019, THE LICENSEE WILLFULLY DECEIVED OR ATTEMPTED TO DECEIVE THE BOARD BY MAKING OR MAINTAINING BUSINESS RECORDS REQUIRED BY STATUTE OR REGULATION THAT ARE FALSE OR FRADULENT, IN VIOLATION OF SECTIONS 4.1-202 AND 4.1-226.3 (FOR INCIDENT DATES BEFORE 7/1/2013, REFERENCE 4.1-225 1.B) OF THE CODE OF VIRGINIA.; 6) FINANCIAL RESPONSIBILITY - THE LICENSEE CANNOT DEMONSTRATE FINANCIAL RESPONSIBILITY SUFFICIENT TO MEET THE REQUIREMENTS OF THE BUSINESS CONDUCTED UNDER HTE LICENSE ISSUED BY THE BOARD, IN VIOLATION OF SECTION 4.1-225 1.E. OF THE CODE OF VIRGINIA.</t>
  </si>
  <si>
    <t>VOLUNTARILY SURRENDERED AS REVOKED.</t>
  </si>
  <si>
    <t>LOTTE PLAZA MARKET</t>
  </si>
  <si>
    <t>490 ELDEN STREET</t>
  </si>
  <si>
    <t>HERNDON</t>
  </si>
  <si>
    <t>20170-4535</t>
  </si>
  <si>
    <t>SALE OF ALCHOLIC BEVERAGE TO A PERSON LESS THAN (21) YEARS OF AGE--ON JUNE 7, 2022, AT APPROXIMATELY 5:55P.M., THE LICENSEE SOLD ALCOHOLOC BEVERAGES TO A PERSON WHO THE LICENSEE KNEW OR HAD REASON AT THE TIME TO BELIEVE WAS LESS THAN TWENTY-ONE YEARS OF AGE</t>
  </si>
  <si>
    <t>FAIRFIELD INN</t>
  </si>
  <si>
    <t>11625 LAKERIDGE PARKWAY</t>
  </si>
  <si>
    <t>ASHLAND</t>
  </si>
  <si>
    <t>23005-8187</t>
  </si>
  <si>
    <t>SALE OF ALCHOLIC BEVERAGE TO A PERSON LESS THAN (21) YEARS OF AGE--ON 8/21/22 AT APPROXIMATELY  11:00 AM, THE LICENSEE SOLD ALCOHOLOC BEVERAGES TO A PERSON WHO THE LICENSEE KNEW OR HAD REASON AT THE TIME TO BELIEVE WAS LESS THAN TWENTY-ONE YEARS OF AGE</t>
  </si>
  <si>
    <t>JALAPENO SOUTHWEST GRILL</t>
  </si>
  <si>
    <t>1039 PORT REPUBLIC ROAD</t>
  </si>
  <si>
    <t>HARRISONBURG</t>
  </si>
  <si>
    <t>22801-3507</t>
  </si>
  <si>
    <t>FAMILY DOLLAR 23402</t>
  </si>
  <si>
    <t>50 MAIN STREET</t>
  </si>
  <si>
    <t>LOVINGSTON</t>
  </si>
  <si>
    <t>22949</t>
  </si>
  <si>
    <t xml:space="preserve">1. ENTREATED, URGED, OR ENTICED A PATRON TO PURCHASE ALCOHOLIC BEVERAGES -- ON 5/3/22 AT APPROXIMATELY 6:59 PM, THE LICENSEE ENTREATED, URGED, OR ENTICED A PATRON OF THE ESTABLISHMENT TO PURCHASE AN ALCOHOLIC BEVERAGE, OR THE LICENSEE ALLOWED OTHER PERSONS TO SO ENTREAT, URGE OR ENTICE A PATRON UPON THE LICENSED PREMISES, IN VIOLATION OF SECTIONS 4.1-202 AND 4.1-225 1.B. OF THE CODE OF VIRGINIA AND 3 VAC 5-50-80.  2. SALE OF ALCOHOLIC BEVERAGE TO A PERSON LESS THAN (21) YEARS OF AGE -- ON 5/3/22 AT APPROXIMATELY 6:59 PM, THE LICENSEE SOLD ALCOHOLIC BEVERAGES TO A PERSON WHO THE LICENSEE KNEW OR HAD REASON AT THE TIME TO BELIEVE WAS LESS THAN TWENTY-ONE YEARS OF AGE, IN VIOLATION OF SECTIONS 4.1-202, 4.1-225 1.B., AND 4.1-304 A. OF THE CODE OF VIRGINIA AND 3 VAC 5-50-10 AND 3 VAC 5-50-20. </t>
  </si>
  <si>
    <t>FIVE OAKS VINEYARD</t>
  </si>
  <si>
    <t>4574 BELLE VISTA DRIVE</t>
  </si>
  <si>
    <t>BARBOURSVILLE</t>
  </si>
  <si>
    <t>22923-2137</t>
  </si>
  <si>
    <t>FAILED TO FILE WINE WHOLESALER TAX REPORT-THE LICENSEE HAS FAILED TO FILE WITH THE BOARD BY THE FIFTEENTH DAY OF EACH MONTH THE REQUIRED WINE WHOLESALERS TAX REPORT</t>
  </si>
  <si>
    <t>10 DAYS</t>
  </si>
  <si>
    <t>HOLIDAY INN DULLES</t>
  </si>
  <si>
    <t>45425 HOLIDAY DRIVE</t>
  </si>
  <si>
    <t>STERLING</t>
  </si>
  <si>
    <t>20166</t>
  </si>
  <si>
    <t>SALE OF ALCOHOLIC BEVERAGE TO A PERSON LESS THAN (21) YEARS OF AGE--ON JUNE 11, 2022, AT APPROXIMATELY 12:25P.M., THE LICENSEE SOLD ALCOHOLIC BEVERAGES TO A PERSON WHO THE LICENSEE KNEW OR HAD REASON AT THE TIME TO BELIEVE WAS LESS THAN TWENTY-ONE YEARS OF AGE</t>
  </si>
  <si>
    <t>ALDI INC</t>
  </si>
  <si>
    <t>7003 MECHANICSVILLE TPKE</t>
  </si>
  <si>
    <t>MECHANICSVILLE</t>
  </si>
  <si>
    <t>23111-7100</t>
  </si>
  <si>
    <t>SALE OF ALCOHOLIC BEVERAGE TO A PERSON LESS THAN (21) YEARS OF AGE--ON 8/21/22, AT APPROXIMATELY 9:25 A.M., THE LICENSEE SOLD ALCOHOLIC BEVERAGES TO A PERSON WHO THE LICENSEE KNEW OR HAD REASON AT THE TIME TO BELIEVE WAS LESS THAN TWENTY-ONE YEARS OF AGE</t>
  </si>
  <si>
    <t>BARON FRANCOIS LTD</t>
  </si>
  <si>
    <t>22675 DULLES SUMMIT CT., SUITE#175</t>
  </si>
  <si>
    <t>FOOD LION 987</t>
  </si>
  <si>
    <t>467 ORIANA ROAD</t>
  </si>
  <si>
    <t>NEWPORT NEWS</t>
  </si>
  <si>
    <t>23608-3717</t>
  </si>
  <si>
    <t>SALE OF ALCOHOLIC BEVERAGE TO A PERSON LESS THAN (21) YEARS OF AGE--ON JUNE 8, 22, AT APPROXIMATELY 7:45 P.M., THE LICENSEE SOLD ALCOHOLIC BEVERAGES TO A PERSON WHO THE LICENSEE KNEW OR HAD REASON AT THE TIME TO BELIEVE WAS LESS THAN TWENTY-ONE YEARS OF AGE</t>
  </si>
  <si>
    <t>HAMPTON</t>
  </si>
  <si>
    <t>OLD TRADE BREWERY</t>
  </si>
  <si>
    <t>13270 ALANTHUS ROAD</t>
  </si>
  <si>
    <t>BRANDY STATION</t>
  </si>
  <si>
    <t>22714-1905</t>
  </si>
  <si>
    <t>BELLA CAFÉ &amp; LOUNGE</t>
  </si>
  <si>
    <t>3819 S GEORGE MASON DR</t>
  </si>
  <si>
    <t>FALLS CHURCH</t>
  </si>
  <si>
    <t>22041-3763</t>
  </si>
  <si>
    <t>TOWN OF COLONIAL BEACH</t>
  </si>
  <si>
    <t>315 DOUGLAS AVE</t>
  </si>
  <si>
    <t>COLONIAL BEACH</t>
  </si>
  <si>
    <t>22443</t>
  </si>
  <si>
    <t>REVOKED</t>
  </si>
  <si>
    <t>VINIFERA DISTRIBUTING OF VIRGINIA</t>
  </si>
  <si>
    <t>7668 FULLERTON RD.</t>
  </si>
  <si>
    <t>SPRINGFIELD</t>
  </si>
  <si>
    <t>22153-2818</t>
  </si>
  <si>
    <t>HYATT PLACE STERLING DULLES AIRPORT NORTH</t>
  </si>
  <si>
    <t>21481 RIDGETOP CIRCLE</t>
  </si>
  <si>
    <t>20166-6507</t>
  </si>
  <si>
    <t>SALE OF ALCOHOLIC BEVERAGE TO A PERSON LESS THAN (21) YEARS OF AGE--ON JUNE 11, 22, AT APPROXIMATELY 2:10 P.M., THE LICENSEE SOLD ALCOHOLIC BEVERAGES TO A PERSON WHO THE LICENSEE KNEW OR HAD REASON AT THE TIME TO BELIEVE WAS LESS THAN TWENTY-ONE YEARS OF AGE</t>
  </si>
  <si>
    <t>EVEREST GROCERY AND GIFT SHOP</t>
  </si>
  <si>
    <t>327 NORTH ROYAL AVENUE</t>
  </si>
  <si>
    <t>FRONT ROYAL</t>
  </si>
  <si>
    <t>22630-2617</t>
  </si>
  <si>
    <t>THE FRESH MARKET</t>
  </si>
  <si>
    <t>12131 JEFFERSON AVE.</t>
  </si>
  <si>
    <t>23602-6916</t>
  </si>
  <si>
    <t>SALE OF ALCOHOLIC BEVERAGE TO A PERSON LESS THAN (21) YEARS OF AGE--ON June 8, 2022, AT APPROXIMATELY 6:46 PM, THE LICENSEE SOLD ALCOHOLIC BEVERAGES TO A PERSON WHO THE LICENSEE KNEW OR HAD REASON AT THE TIME TO BELIEVE WAS LESS THAN TWENTY-ONE YEARS OF AGE</t>
  </si>
  <si>
    <t>DELILLE CELLARS</t>
  </si>
  <si>
    <t>14208 WOODINVILLE REDMOND RD.</t>
  </si>
  <si>
    <t>REDMOND</t>
  </si>
  <si>
    <t>WA</t>
  </si>
  <si>
    <t>98052-2008</t>
  </si>
  <si>
    <t>FAILED TO PAY LICENSEE IN CASH (INVALID CHECK) /FAILED TO PAY CASH TO THE BOARD--THE LICENSEE FAILED TO PAY CASH TO THE BOARD, IN THAT THE LICENSEE ISSUED A CHECK WHICH WAS DISHONORED UPON PRESENTATION TO THE BANK</t>
  </si>
  <si>
    <t>7 ELEVEN 21325C</t>
  </si>
  <si>
    <t>503 S. KING STREET</t>
  </si>
  <si>
    <t>20175</t>
  </si>
  <si>
    <t>UAB</t>
  </si>
  <si>
    <t>THE PIER</t>
  </si>
  <si>
    <t>302 EAST DAVIS STREET</t>
  </si>
  <si>
    <t>CULPEPER</t>
  </si>
  <si>
    <t>22701</t>
  </si>
  <si>
    <t>VOLUNTARILY SURRENDERED AS REVOKED</t>
  </si>
  <si>
    <t>BARREL OAK FARM TAPHOUSE</t>
  </si>
  <si>
    <t>3623 GROVE LN.</t>
  </si>
  <si>
    <t>DELAPLANE</t>
  </si>
  <si>
    <t>20144-2226</t>
  </si>
  <si>
    <t>7 ELEVEN STORE 2581 10671 B</t>
  </si>
  <si>
    <t>10508 LEESBURG PIKE</t>
  </si>
  <si>
    <t>22182-1333</t>
  </si>
  <si>
    <t>WALL STREET CAFÉ INC</t>
  </si>
  <si>
    <t>118 WEST WASHINGTON STREET</t>
  </si>
  <si>
    <t>SUFFOLK</t>
  </si>
  <si>
    <t>23434</t>
  </si>
  <si>
    <t>LADY SMITH CORNER</t>
  </si>
  <si>
    <t>18055 JEFFERSON DAVIS HWY.</t>
  </si>
  <si>
    <t>RUTHER GLEN</t>
  </si>
  <si>
    <t>22546-2923</t>
  </si>
  <si>
    <t>SALE OF ALCOHOLIC BEVERAGE TO A PERSON LESS THAN (21) YEARS OF AGE--ON AUGUST 31, 2022, AT APPROXIMATELY 1825 HOURS, THE LICENSEE SOLD ALCOHOLIC BEVERAGES TO A PERSON WHO THE LICENSEE KNEW OR HAD REASON AT THE TIME TO BELIEVE WAS LESS THAN TWENTY-ONE YEARS OF AGE</t>
  </si>
  <si>
    <t>MUCHAS UVAS WINERY</t>
  </si>
  <si>
    <t>116 HIGH MEADOW MANOR LN.</t>
  </si>
  <si>
    <t>FLINT HILL</t>
  </si>
  <si>
    <t>22627-1855</t>
  </si>
  <si>
    <t>MR FUEL 753</t>
  </si>
  <si>
    <t>23818 ROGERS CLARK BLVD.</t>
  </si>
  <si>
    <t>22546-3467</t>
  </si>
  <si>
    <t>ALE OF ALCOHOLIC BEVERAGE TO A PERSON LESS THAN (21) YEARS OF AGE--ON AUGUST 31, 2022, AT APPROXIMATELY 8:30PM, THE LICENSEE SOLD ALCOHOLIC BEVERAGES TO A PERSON WHO THE LICENSEE KNEW OR HAD REASON AT THE TIME TO BELIEVE WAS LESS THAN TWENTY-ONE YEARS OF AGE</t>
  </si>
  <si>
    <t>AMRHEIN WINE CELLARS</t>
  </si>
  <si>
    <t>9243 PATTERSON DR.</t>
  </si>
  <si>
    <t>BENT MOUNTAIN</t>
  </si>
  <si>
    <t>24059-2215</t>
  </si>
  <si>
    <t>WALGREEN 18419</t>
  </si>
  <si>
    <t>1301 S. JOYCE ST.</t>
  </si>
  <si>
    <t>ARLINGTON</t>
  </si>
  <si>
    <t>22202-2079</t>
  </si>
  <si>
    <t>SALE OF ALCOHOLIC BEVERAGE TO A PERSON LESS THAN (21) YEARS OF AGE--ON 7/28/22, AT APPROXIMATELY (5:46 PM), THE LICENSEE SOLD ALCOHOLIC BEVERAGES TO A PERSON WHO THE LICENSEE KNEW OR HAD REASON AT THE TIME TO BELIEVE WAS LESS THAN TWENTY-ONE YEARS OF AGE</t>
  </si>
  <si>
    <t>RESIDENCE INN ARLINGTON ROSSLYN</t>
  </si>
  <si>
    <t>1651 N. OAK ST.</t>
  </si>
  <si>
    <t>22209-2707</t>
  </si>
  <si>
    <t>SALE OF ALCOHOLIC BEVERAGE TO A PERSON LESS THAN (21) YEARS OF AGE--ON 6/28/22, AT APPROXIMATELY 4:40 PM, THE LICENSEE SOLD ALCOHOLIC BEVERAGES TO A PERSON WHO THE LICENSEE KNEW OR HAD REASON AT THE TIME TO BELIEVE WAS LESS THAN TWENTY-ONE YEARS OF AGE</t>
  </si>
  <si>
    <t>DOSWELL EXXON</t>
  </si>
  <si>
    <t>10162 KINGS DOMINION BLVD.</t>
  </si>
  <si>
    <t>DOSWELL</t>
  </si>
  <si>
    <t>23047-1916</t>
  </si>
  <si>
    <t>SALE OF ALCOHOLIC BEVERAGE TO A PERSON LESS THAN (21) YEARS OF AGE--ON 8/21/22, AT APPROXIMATELY 1:10 PM, THE LICENSEE SOLD ALCOHOLIC BEVERAGES TO A PERSON WHO THE LICENSEE KNEW OR HAD REASON AT THE TIME TO BELIEVE WAS LESS THAN TWENTY-ONE YEARS OF AGE</t>
  </si>
  <si>
    <t>LIDL</t>
  </si>
  <si>
    <t>11181 LEE HWY., UNIT# A</t>
  </si>
  <si>
    <t>FAIRFAX</t>
  </si>
  <si>
    <t>22030-5004</t>
  </si>
  <si>
    <t>SALE OF ALCOHOLIC BEVERAGE TO A PERSON LESS THAN (21) YEARS OF AGE--ON 7/31/22, AT APPROXIMATELY 12:01 PM, THE LICENSEE SOLD ALCOHOLIC BEVERAGES TO A PERSON WHO THE LICENSEE KNEW OR HAD REASON AT THE TIME TO BELIEVE WAS LESS THAN TWENTY-ONE YEARS OF AGE</t>
  </si>
  <si>
    <t>PIGGLY WIGGLY 1881</t>
  </si>
  <si>
    <t>3101 JEFFERSON AVE.</t>
  </si>
  <si>
    <t>23607-3403</t>
  </si>
  <si>
    <t>SALE OF ALCOHOLIC BEVERAGE TO A PERSON LESS THAN (21) YEARS OF AGE--ON 6/30/22, AT APPROXIMATELY 9:51 AM, THE LICENSEE SOLD ALCOHOLIC BEVERAGES TO A PERSON WHO THE LICENSEE KNEW OR HAD REASON AT THE TIME TO BELIEVE WAS LESS THAN TWENTY-ONE YEARS OF AGE</t>
  </si>
  <si>
    <t>AMERICANA GROCERY</t>
  </si>
  <si>
    <t>10897 MAIN ST.</t>
  </si>
  <si>
    <t>22030-4714</t>
  </si>
  <si>
    <t>1.SALE OF ALCOHOLIC BEVERAGE TO A PERSON LESS THAN (21) YEARS OF AGE--ON jULY 31, 2022, AT APPROXIMATELY 12:30 PM, THE LICENSEE SOLD ALCOHOLIC BEVERAGES TO A PERSON WHO THE LICENSEE KNEW OR HAD REASON AT THE TIME TO BELIEVE WAS LESS THAN TWENTY-ONE YEARS OF AGE.    2.DESIGNATED MANAGER NOT ON DUTY--ON JULY 31, 2022, AT APPROXIMATELY 12:30 PM, THE LICENSEE FAILED TO HAVE A DESIGNATED MANAGER PRESENT AND IN ACTUAL CHARGE OF THE LICENSED BUSINESS.</t>
  </si>
  <si>
    <t>FAMILY QUICK MART</t>
  </si>
  <si>
    <t>5555 COLUMBIA PIKE</t>
  </si>
  <si>
    <t>22204-3117</t>
  </si>
  <si>
    <t>SALE OF ALCOHOLIC BEVERAGE TO A PERSON LESS THAN (21) YEARS OF AGE--ON 6/10/22, AT APPROXIMATELY 3:05 PM, THE LICENSEE SOLD ALCOHOLIC BEVERAGES TO A PERSON WHO THE LICENSEE KNEW OR HAD REASON AT THE TIME TO BELIEVE WAS LESS THAN TWENTY-ONE YEARS OF AGE</t>
  </si>
  <si>
    <t>LA CAVERNA RESTAURANT</t>
  </si>
  <si>
    <t>5310 HULL STREET ROAD</t>
  </si>
  <si>
    <t>23224-2431</t>
  </si>
  <si>
    <t>HARRISON MINI MART</t>
  </si>
  <si>
    <t>911 N. HARRISON ST.</t>
  </si>
  <si>
    <t>23220-2225</t>
  </si>
  <si>
    <t>SALE OF ALCOHOLIC BEVERAGE TO A PERSON LESS THAN (21) YEARS OF AGE--ON 8/11/22, THE LICENSEE SOLD ALCOHOLIC BEVERAGES TO A PERSON WHO THE LICENSEE KNEW OR HAD REASON AT THE TIME TO BELIEVE WAS LESS THAN TWENTY-ONE YEARS OF AGE</t>
  </si>
  <si>
    <t>1781 BREWING CO.</t>
  </si>
  <si>
    <t>11109 PLANK ROAD</t>
  </si>
  <si>
    <t>SPOTSYLVANIA</t>
  </si>
  <si>
    <t>22553-4258</t>
  </si>
  <si>
    <t>THE LICENSEE HAS FAILED TO FILE WITH THE BOARD BY THE TENTH DAY OF EACH MONTH THE REQUIRED MALT BEVERAGE WHOLESALERS TAX REPORT, IN VIOLATION OF SECTIONS 4.1-239 AND 4.1-225 1.B. OF THE CODE OF VIRGINIA.</t>
  </si>
  <si>
    <t>STOP &amp; GO</t>
  </si>
  <si>
    <t>3370 COMMANDER SHEPARD BLVD.</t>
  </si>
  <si>
    <t>23666-1785</t>
  </si>
  <si>
    <t>SALE OF ALCOHOLIC BEVERAGE TO A PERSON LESS THAN (21) YEARS OF AGE--ON July 20, 2022, AT APPROXIMATELY 7:10 pm, THE LICENSEE SOLD ALCOHOLIC BEVERAGES TO A PERSON WHO THE LICENSEE KNEW OR HAD REASON AT THE TIME TO BELIEVE WAS LESS THAN TWENTY-ONE YEARS OF AGE</t>
  </si>
  <si>
    <t>5900 CENTREVILLE CREST LN.</t>
  </si>
  <si>
    <t>CENTREVILLE</t>
  </si>
  <si>
    <t>20121-2341</t>
  </si>
  <si>
    <t>SALE OF ALCOHOLIC BEVERAGE TO A PERSON LESS THAN (21) YEARS OF AGE--ON 6/15/22, AT APPROXIMATELY 4:48 PM, THE LICENSEE SOLD ALCOHOLIC BEVERAGES TO A PERSON WHO THE LICENSEE KNEW OR HAD REASON AT THE TIME TO BELIEVE WAS LESS THAN TWENTY-ONE YEARS OF AGE</t>
  </si>
  <si>
    <t>BEST BET FOOD STORE</t>
  </si>
  <si>
    <t>2041 S. AMHERST HWY.</t>
  </si>
  <si>
    <t>AMHERST</t>
  </si>
  <si>
    <t>24521-3353</t>
  </si>
  <si>
    <t>SALE OF ALCOHOLIC BEVERAGE TO A PERSON LESS THAN (21) YEARS OF AGE--ON 6/22/22, AT APPROXIMATELY 4:59 PM, THE LICENSEE SOLD ALCOHOLIC BEVERAGES TO A PERSON WHO THE LICENSEE KNEW OR HAD REASON AT THE TIME TO BELIEVE WAS LESS THAN TWENTY-ONE YEARS OF AGE</t>
  </si>
  <si>
    <t>HAPPY FOOD MART</t>
  </si>
  <si>
    <t>3501 PORTSMOUTH BLVD.</t>
  </si>
  <si>
    <t>PORTSMOUTH</t>
  </si>
  <si>
    <t>23701-3027</t>
  </si>
  <si>
    <t>SALE OF ALCOHOLIC BEVERAGE TO A PERSON LESS THAN (21) YEARS OF AGE--ON September 24, 2022, AT APPROXIMATELY 2:14 PM, THE LICENSEE SOLD ALCOHOLIC BEVERAGES TO A PERSON WHO THE LICENSEE KNEW OR HAD REASON AT THE TIME TO BELIEVE WAS LESS THAN TWENTY-ONE YEARS OF AGE</t>
  </si>
  <si>
    <t>CHESAPEAKE</t>
  </si>
  <si>
    <t>RESIDENCE INN</t>
  </si>
  <si>
    <t>1648 RICHMOND RD.</t>
  </si>
  <si>
    <t>WILLIAMSBURG</t>
  </si>
  <si>
    <t>23185-2724</t>
  </si>
  <si>
    <t>FOOD LION466</t>
  </si>
  <si>
    <t>85 COLISEUM XING</t>
  </si>
  <si>
    <t>23666-5970</t>
  </si>
  <si>
    <t>SALE OF ALCOHOLIC BEVERAGE TO A PERSON LESS THAN (21) YEARS OF AGE--ON JULY 20, 2022, AT APPROXIMATELY 6:07 PM, THE LICENSEE SOLD ALCOHOLIC BEVERAGES TO A PERSON WHO THE LICENSEE KNEW OR HAD REASON AT THE TIME TO BELIEVE WAS LESS THAN TWENTY-ONE YEARS OF AGE</t>
  </si>
  <si>
    <t>SALE OF ALCOHOLIC BEVERAGE TO A PERSON LESS THAN (21) YEARS OF AGE--ON September 28, 2022, AT APPROXIMATELY 9:02 AM, THE LICENSEE SOLD ALCOHOLIC BEVERAGES TO A PERSON WHO THE LICENSEE KNEW OR HAD REASON AT THE TIME TO BELIEVE WAS LESS THAN TWENTY-ONE YEARS OF AGE</t>
  </si>
  <si>
    <t>FOOD LION 870</t>
  </si>
  <si>
    <t>15105 PATRICK HENRY HWY.</t>
  </si>
  <si>
    <t>AMELIA COURT HOUSE</t>
  </si>
  <si>
    <t>23002-4700</t>
  </si>
  <si>
    <t>SALE OF ALCOHOLIC BEVERAGE TO A PERSON LESS THAN (21) YEARS OF AGE--ON 8/27/22, AT APPROXIMATELY 9:40 AM, THE LICENSEE SOLD ALCOHOLIC BEVERAGES TO A PERSON WHO THE LICENSEE KNEW OR HAD REASON AT THE TIME TO BELIEVE WAS LESS THAN TWENTY-ONE YEARS OF AGE</t>
  </si>
  <si>
    <t>1800 BREWHOUSE</t>
  </si>
  <si>
    <t>1800 EAST MAIN STREET</t>
  </si>
  <si>
    <t>23223</t>
  </si>
  <si>
    <t>HARLEM BEER DISTRIBUTING SOUTHERN VA</t>
  </si>
  <si>
    <t>7401 TIMBERLAKE ROAD</t>
  </si>
  <si>
    <t>24502-2320</t>
  </si>
  <si>
    <t>THE LICENSEE HAS FAILED TO FILE WITH THE BOARD BY THE TENTH DAY OF EACH MONTH THE REQUIRED MALT BEVERAGE WHOLESALERS TAX REPORT, IN VIOLATION OF SECTIONS 4.1-202, 4.1-225 1.B. AND  4.1-239 AND OF THE CODE OF VIRGINIA.</t>
  </si>
  <si>
    <t>7 ELEVEN STORE 27837 A</t>
  </si>
  <si>
    <t>2195 EXECUTIVE DRIVE</t>
  </si>
  <si>
    <t>23666-2401</t>
  </si>
  <si>
    <t>7 ELEVEN STORE 26407 J</t>
  </si>
  <si>
    <t>6658 RICHMOND RD.</t>
  </si>
  <si>
    <t>23188-7205</t>
  </si>
  <si>
    <t>SALE OF ALCOHOLIC BEVERAGE TO A PERSON LESS THAN (21) YEARS OF AGE--ON 9/27/22, AT APPROXIMATELY 9:22 AM, THE LICENSEE SOLD ALCOHOLIC BEVERAGES TO A PERSON WHO THE LICENSEE KNEW OR HAD REASON AT THE TIME TO BELIEVE WAS LESS THAN TWENTY-ONE YEARS OF AGE</t>
  </si>
  <si>
    <t>EL GATO SPORTS BAR &amp; RESTAURANT</t>
  </si>
  <si>
    <t>5742 HULL STREET ROAD</t>
  </si>
  <si>
    <t>23224-2842</t>
  </si>
  <si>
    <t>RSVP &amp; MART TRAINING; SEE DECISION FOR ADDITIONAL DETAILED REQUIREMENTS</t>
  </si>
  <si>
    <t>CARY ST MINI MART</t>
  </si>
  <si>
    <t>1317 W. CARY ST.</t>
  </si>
  <si>
    <t>23220-5428</t>
  </si>
  <si>
    <t>SALE OF ALCOHOLIC BEVERAGE TO A PERSON LESS THAN (21) YEARS OF AGE--ON 8/11/22, AT APPROXIMATELY 10 AM, THE LICENSEE SOLD ALCOHOLIC BEVERAGES TO A PERSON WHO THE LICENSEE KNEW OR HAD REASON AT THE TIME TO BELIEVE WAS LESS THAN TWENTY-ONE YEARS OF AGE</t>
  </si>
  <si>
    <t>WESTIN ARLINGTON GATEWAY</t>
  </si>
  <si>
    <t>804 N. GLEBE RD.</t>
  </si>
  <si>
    <t>22203-1825</t>
  </si>
  <si>
    <t>SALE OF ALCOHOLIC BEVERAGE TO A PERSON LESS THAN (21) YEARS OF AGE--ON June 10, 2022, AT APPROXIMATELY 4:07 P.M., THE LICENSEE SOLD ALCOHOLIC BEVERAGES TO A PERSON WHO THE LICENSEE KNEW OR HAD REASON AT THE TIME TO BELIEVE WAS LESS THAN TWENTY-ONE YEARS OF AGE</t>
  </si>
  <si>
    <t>LEGACY MARKETS CULPEPER</t>
  </si>
  <si>
    <t>16176 BENNET RD.</t>
  </si>
  <si>
    <t>22701-4630</t>
  </si>
  <si>
    <t>SALE OF ALCOHOLIC BEVERAGE TO A PERSON LESS THAN (21) YEARS OF AGE--ON 8/30/22, AT APPROXIMATELY 2:25 P.M., THE LICENSEE SOLD ALCOHOLIC BEVERAGES TO A PERSON WHO THE LICENSEE KNEW OR HAD REASON AT THE TIME TO BELIEVE WAS LESS THAN TWENTY-ONE YEARS OF AGE</t>
  </si>
  <si>
    <t>HOMEWOOD SUITES ARLINGTON ROSSLYN KEY BRIDGE</t>
  </si>
  <si>
    <t>1900 N. QUINN ST.</t>
  </si>
  <si>
    <t>22209-1347</t>
  </si>
  <si>
    <t>SALE OF ALCOHOLIC BEVERAGE TO A PERSON LESS THAN (21) YEARS OF AGE--ON JULY 28, 2022, AT APPROXIMATELY 4:40 P.M., THE LICENSEE SOLD ALCOHOLIC BEVERAGES TO A PERSON WHO THE LICENSEE KNEW OR HAD REASON AT THE TIME TO BELIEVE WAS LESS THAN TWENTY-ONE YEARS OF AGE</t>
  </si>
  <si>
    <t>HOMEWOOD SUITES</t>
  </si>
  <si>
    <t>1735 BUSINESS CENTER DR.</t>
  </si>
  <si>
    <t>RESTON</t>
  </si>
  <si>
    <t>20190-5300</t>
  </si>
  <si>
    <t>SALE OF ALCOHOLIC BEVERAGE TO A PERSON LESS THAN (21) YEARS OF AGE--ON JULY 30, 2022, AT APPROXIMATELY 11:40 A.M., THE LICENSEE SOLD ALCOHOLIC BEVERAGES TO A PERSON WHO THE LICENSEE KNEW OR HAD REASON AT THE TIME TO BELIEVE WAS LESS THAN TWENTY-ONE YEARS OF AGE</t>
  </si>
  <si>
    <t>7 ELEVEN 35882 B</t>
  </si>
  <si>
    <t>1001 E. MAIN ST.</t>
  </si>
  <si>
    <t>23219-3547</t>
  </si>
  <si>
    <t>SALE OF ALCOHOLIC BEVERAGE TO A PERSON LESS THAN (21) YEARS OF AGE--ON 8/19/22, AT APPROXIMATELY 7:38 P.M., THE LICENSEE SOLD ALCOHOLIC BEVERAGES TO A PERSON WHO THE LICENSEE KNEW OR HAD REASON AT THE TIME TO BELIEVE WAS LESS THAN TWENTY-ONE YEARS OF AGE</t>
  </si>
  <si>
    <t>7 ELEVEN 24488 K</t>
  </si>
  <si>
    <t>1200 HIGH STREET</t>
  </si>
  <si>
    <t>23704</t>
  </si>
  <si>
    <t>SALE OF ALCOHOLIC BEVERAGE TO A PERSON LESS THAN (21) YEARS OF AGE--ON SEPTEMBER 18, 2022, AT APPROXIMATELY 11:08 A.M., THE LICENSEE SOLD ALCOHOLIC BEVERAGES TO A PERSON WHO THE LICENSEE KNEW OR HAD REASON AT THE TIME TO BELIEVE WAS LESS THAN TWENTY-ONE YEARS OF AGE</t>
  </si>
  <si>
    <t>ASHLAND MARKET</t>
  </si>
  <si>
    <t>10281 E. PATRICK HENRY RD.</t>
  </si>
  <si>
    <t>23005-7456</t>
  </si>
  <si>
    <t>SALE OF ALCOHOLIC BEVERAGE TO A PERSON LESS THAN (21) YEARS OF AGE--ON 8/21/22 AT APPROXIMATELY 1240 A.M., THE LICENSEE SOLD ALCOHOLIC BEVERAGES TO A PERSON WHO THE LICENSEE KNEW OR HAD REASON AT THE TIME TO BELIEVE WAS LESS THAN TWENTY-ONE YEARS OF AGE</t>
  </si>
  <si>
    <t>SPRING HILL SUITES BY MARRIOTT DULLES AIRPORT</t>
  </si>
  <si>
    <t>22595 SHAW RD.</t>
  </si>
  <si>
    <t>20166-4374</t>
  </si>
  <si>
    <t>SALE OF ALCOHOLIC BEVERAGE TO A PERSON LESS THAN (21) YEARS OF AGE--ON JUNE 11, 2022 AT APPROXIMATELY 11:30 A.M., THE LICENSEE SOLD ALCOHOLIC BEVERAGES TO A PERSON WHO THE LICENSEE KNEW OR HAD REASON AT THE TIME TO BELIEVE WAS LESS THAN TWENTY-ONE YEARS OF AGE</t>
  </si>
  <si>
    <t>2413 LONDON BRIDGE ROAD</t>
  </si>
  <si>
    <t>VIRGINIA BEACH</t>
  </si>
  <si>
    <t>23456-3945</t>
  </si>
  <si>
    <t>PUPS AND PINTS (APPLICATION)</t>
  </si>
  <si>
    <t>3090 HULL STREET ROAD</t>
  </si>
  <si>
    <t>23224-3574</t>
  </si>
  <si>
    <t>A BUCK OR 2 (APPLICATION)</t>
  </si>
  <si>
    <t>APPLICATION - LICENSE GRANTED WITH RESTRICTION (SEE FINAL ORDER)</t>
  </si>
  <si>
    <t>EL MAGUEY RESTAURANTE</t>
  </si>
  <si>
    <t>401 SOUTH MAIN STREET</t>
  </si>
  <si>
    <t>212701-2117</t>
  </si>
  <si>
    <t>WALLACES SUPERMARKET</t>
  </si>
  <si>
    <t>21101 BOYDTON PLANK RD.</t>
  </si>
  <si>
    <t>MCKENNEY</t>
  </si>
  <si>
    <t>23872-2621</t>
  </si>
  <si>
    <t>1. PURCHASED BEER OR WINE EXCEPT FOR CASH-BETWEEN 12/08/2021 AND 12/14/2021, THE LICENSEE PURCHASED WINE OR BEER OTHER THAN BY CASH PAID AND COLLECTED AT THE TIME OF OR PRIOR TO DELIVERY. 2. PURCHASED BEER OR WINE EXCEPT FOR CASH-BETWEEN 12/15/2021 AND 12/22/2021, THE LICENSEE PURCHASED WINE OR BEER OTHER THAN BY CASH PAID AND COLLECTED AT THE TIME OF OR PRIOR TO DELIVERY</t>
  </si>
  <si>
    <t>ROYAL FUELS</t>
  </si>
  <si>
    <t>23755 ROGERS CLARK BLVD.</t>
  </si>
  <si>
    <t>22546</t>
  </si>
  <si>
    <t>BANA MINI MART</t>
  </si>
  <si>
    <t>202 E. LADIES MILE RD.</t>
  </si>
  <si>
    <t>23222-2007</t>
  </si>
  <si>
    <t>PARADISE CLUB &amp; RESTAURANT</t>
  </si>
  <si>
    <t>1714 E. WASHINGTON STREET</t>
  </si>
  <si>
    <t xml:space="preserve">VA </t>
  </si>
  <si>
    <t>23803-3633</t>
  </si>
  <si>
    <t>n</t>
  </si>
  <si>
    <t>MACADOS</t>
  </si>
  <si>
    <t>120 CHURCH AVENUE</t>
  </si>
  <si>
    <t>24011-1919</t>
  </si>
  <si>
    <t xml:space="preserve">1. ON 04/06/22 BETWEEN APPROXIMATELY 7:00PM AND 8:30PM, THE LICENSEE ALLOWED THE CONSUMPTION OF ALCOHOLIC BEVERAGES UPON THE LICENSED PREMISES BY A PERSON WHO THE LICENSEE KNEW OR HAD REASON TO BELIEVE WAS INTOXICATED, IN VIOLATION OF SECTIONS 4.1-202, 4.1-225 1.B., 4.1-225 1.J. AND 4.1-305 OF THE CODE OF VIRGINIA AND 3 VAC 5-50-10.  2. ON 04/06/22 BETWEEN APPROXIMATELY 7:00PM TO 8:30PM, THE LICENSEE SOLD ALCOHOLIC BEVERAGES TO A PERSON WHO THE LICENSEE KNEW OR HAD REASON AT THE TIME TO BELIEVE WAS INTOXICATED, IN VIOLATION OF SECTIONS 4.1-202, 4.1-225 1.B. AND 4.1-304 A. OF THE CODE OF VIRGINIA AND 3 VAC 5-50-10. </t>
  </si>
  <si>
    <t>FOXTAIL WINERY</t>
  </si>
  <si>
    <t>15 EAST MELLEN STREET</t>
  </si>
  <si>
    <t>23663-1709</t>
  </si>
  <si>
    <t>FAIRFIELD INN &amp; SUITES</t>
  </si>
  <si>
    <t>1402 RICHMOND RD</t>
  </si>
  <si>
    <t>23185-2803</t>
  </si>
  <si>
    <t>SALE OF ALCOHOLIC BEVERAGE TO A PERSON LESS THAN (21) YEARS OF AGE--ON SEPTEMBER 28, 2022, AT APPROXIMATELY 9:24 A.M., THE LICENSEE SOLD ALCOHOLIC BEVERAGES TO A PERSON WHO THE LICENSEE KNEW OR HAD REASON AT THE TIME TO BELIEVE WAS LESS THAN TWENTY-ONE YEARS OF AGE</t>
  </si>
  <si>
    <t>EARTH FARE</t>
  </si>
  <si>
    <t>208 MONTICELLO AVE.</t>
  </si>
  <si>
    <t>23185-2815</t>
  </si>
  <si>
    <t>SALE OF ALCOHOLIC BEVERAGE TO A PERSON LESS THAN (21) YEARS OF AGE -- ON WEDNESDAY SEPTEMBER 28, 2022 AT APPROXIMATELY 9:46AM, THE LICENSEE SOLD ALCOHOLIC BEVERAGES TO A PERSON WHO THE LICENSEE KNEW OR HAD REASON AT THE TIME TO BELIEVE WAS LESS THAN TWENTY-ONE YEARS OF AGE, IN VIOLATION OF SECTIONS 4.1-202, 4.1-225 1.B., AND 4.1-304 A. OF THE CODE OF VIRGINIA AND 3 VAC 5-50-10 AND 3 VAC 5-50-20.</t>
  </si>
  <si>
    <t>SPEED MART</t>
  </si>
  <si>
    <t>11337 RICHMOND RD.</t>
  </si>
  <si>
    <t>HAYNESVILLE</t>
  </si>
  <si>
    <t>22572-3468</t>
  </si>
  <si>
    <t>SALE OF ALCOHOLIC BEVERAGE TO A PERSON LESS THAN (21) YEARS OF AGE -- ON (09/27/22) AT APPROXIMATELY (1:25 PM), THE LICENSEE SOLD ALCOHOLIC BEVERAGES TO A PERSON WHO THE LICENSEE KNEW OR HAD REASON AT THE TIME TO BELIEVE WAS LESS THAN TWENTY-ONE YEARS OF AGE, IN VIOLATION OF SECTIONS 4.1-202, 4.1-225 1.B., AND 4.1-304 A. OF THE CODE OF VIRGINIA AND 3 VAC 5-50-10 AND 3 VAC 5-50-20.</t>
  </si>
  <si>
    <t>7 ELEVEN STORE 2516 34066 H</t>
  </si>
  <si>
    <t>5166 GEORGE WASHINGTON MEMOIRAL HWY.</t>
  </si>
  <si>
    <t>WHITE MARSH</t>
  </si>
  <si>
    <t>23183</t>
  </si>
  <si>
    <t>SALE OF ALCOHOLIC BEVERAGE TO A PERSON LESS THAN (21) YEARS OF AGE -- ON THURSDAY SEPTEMBER 29, 2022, AT APPROXIMATELY 10:20AM, THE LICENSEE SOLD ALCOHOLIC BEVERAGES TO A PERSON WHO THE LICENSEE KNEW OR HAD REASON AT THE TIME TO BELIEVE WAS LESS THAN TWENTY-ONE YEARS OF AGE, IN VIOLATION OF SECTIONS 4.1-202, 4.1-225 1.B., AND 4.1-304 A. OF THE CODE OF VIRGINIA AND 3 VAC 5-50-10 AND 3 VAC 5-50-20.</t>
  </si>
  <si>
    <t>APPLICATION - JUSTIN RAMOS DISAPPROVED</t>
  </si>
  <si>
    <t>MARINOS LUNCH</t>
  </si>
  <si>
    <t>901 N. AUGUSTA ST.</t>
  </si>
  <si>
    <t>24401</t>
  </si>
  <si>
    <t>SALE OF ALCOHOLIC BEVERAGE TO A PERSON LESS THAN (21) YEARS OF AGE -- ON 25 OCTOBER 2022 AT APPROXIMATELY 1453 HOURS, THE LICENSEE SOLD ALCOHOLIC BEVERAGES TO A PERSON WHO THE LICENSEE KNEW OR HAD REASON AT THE TIME TO BELIEVE WAS LESS THAN TWENTY-ONE YEARS OF AGE, IN VIOLATION OF SECTIONS 4.1-202, 4.1-225 1.B., AND 4.1-304 A. OF THE CODE OF VIRGINIA AND 3 VAC 5-50-10 AND 3 VAC 5-50-20.</t>
  </si>
  <si>
    <t>PAYTONS GROCERY</t>
  </si>
  <si>
    <t>9658 SPOTSWOOD TRL.</t>
  </si>
  <si>
    <t>STANARDSVILLE</t>
  </si>
  <si>
    <t>22973</t>
  </si>
  <si>
    <t>SALE OF ALCOHOLIC BEVERAGE TO A PERSON LESS THAN (21) YEARS OF AGE -- ON 6/11/2022 AT APPROXIMATELY 11:35 AM THE LICENSEE SOLD ALCOHOLIC BEVERAGES TO A PERSON WHO THE LICENSEE KNEW OR HAD REASON AT THE TIME TO BELIEVE WAS LESS THAN TWENTY-ONE YEARS OF AGE, IN VIOLATION OF SECTIONS 4.1-202, 4.1-225 1.B., AND 4.1-304 A. OF THE CODE OF VIRGINIA AND 3 VAC 5-50-10 AND 3 VAC 5-50-20.</t>
  </si>
  <si>
    <t>DUDLEY'S SPORT &amp; ALE</t>
  </si>
  <si>
    <t>2766 S. ARLINGTON MILL DR.</t>
  </si>
  <si>
    <t>22206-3402</t>
  </si>
  <si>
    <t>HAMPTON INN &amp; SUITES HERNDON RESTON</t>
  </si>
  <si>
    <t>435 HERNDON PKWY</t>
  </si>
  <si>
    <t>20170-5293</t>
  </si>
  <si>
    <t>DAYTON CATERING CO.</t>
  </si>
  <si>
    <t>400 N. MAIN STREET</t>
  </si>
  <si>
    <t>BRIDGEWATER</t>
  </si>
  <si>
    <t>22812-1621</t>
  </si>
  <si>
    <t>SALE OF ALCOHOLIC BEVERAGE TO A PERSON LESS THAN (21) YEARS OF AGE -- ON SEPTEMBER 20, 2022 AT APPROXIMATELY 4:24 PM, THE LICENSEE SOLD ALCOHOLIC BEVERAGES TO A PERSON WHO THE LICENSEE KNEW OR HAD REASON AT THE TIME TO BELIEVE WAS LESS THAN TWENTY-ONE YEARS OF AGE,</t>
  </si>
  <si>
    <t>SMILEYS CORNER STORE</t>
  </si>
  <si>
    <t>2300 BROAD ST.</t>
  </si>
  <si>
    <t>23324</t>
  </si>
  <si>
    <t>FOOD LION 1555</t>
  </si>
  <si>
    <t>1503 LONDON BLVD.</t>
  </si>
  <si>
    <t>23704-2131</t>
  </si>
  <si>
    <t>SALE OF ALCOHOLIC BEVERAGE TO A PERSON LESS THAN (21) YEARS OF AGE -- ON SEPTEMBER 18, 2022 AT APPROXIMATELY 10:30 AM, THE LICENSEE SOLD ALCOHOLIC BEVERAGES TO A PERSON WHO THE LICENSEE KNEW OR HAD REASON AT THE TIME TO BELIEVE WAS LESS THAN TWENTY-ONE YEARS OF AGE,</t>
  </si>
  <si>
    <t>RICKS ON THE RIVER</t>
  </si>
  <si>
    <t>6338 RIVERVIEW DRIVE</t>
  </si>
  <si>
    <t>KING GEORGE</t>
  </si>
  <si>
    <t>22485-7801</t>
  </si>
  <si>
    <t>9413 BURKE RD, UNIT #A</t>
  </si>
  <si>
    <t>BURKE</t>
  </si>
  <si>
    <t>22015-3320</t>
  </si>
  <si>
    <t>SALE OF ALCOHOLIC BEVERAGE TO A PERSON LESS THAN (21) YEARS OF AGE -- ON jULY 31, 2022 AT APPROXIMATELY 3:15 PM THE LICENSEE SOLD ALCOHOLIC BEVERAGES TO A PERSON WHO THE LICENSEE KNEW OR HAD REASON AT THE TIME TO BELIEVE WAS LESS THAN TWENTY-ONE YEARS OF AGE</t>
  </si>
  <si>
    <t>WAWA MARKET 8633</t>
  </si>
  <si>
    <t>3360 E PRINCESS ANNE RD</t>
  </si>
  <si>
    <t>NORFOLK</t>
  </si>
  <si>
    <t>23502-1564</t>
  </si>
  <si>
    <t>SALE OF ALCOHOLIC BEVERAGE TO A PERSON LESS THAN (21) YEARS OF AGE -- ON 9/14/2022 AT APPROXIMATELY 7:35 PM THE LICENSEE SOLD ALCOHOLIC BEVERAGES TO A PERSON WHO THE LICENSEE KNEW OR HAD REASON AT THE TIME TO BELIEVE WAS LESS THAN TWENTY-ONE YEARS OF AGE</t>
  </si>
  <si>
    <t xml:space="preserve">PIGGLY WIGGLY </t>
  </si>
  <si>
    <t>4630 E PRINCESS ANNE RD</t>
  </si>
  <si>
    <t>NORFOLF</t>
  </si>
  <si>
    <t>23502-1660</t>
  </si>
  <si>
    <t>SALE OF ALCOHOLIC BEVERAGE TO A PERSON LESS THAN (21) YEARS OF AGE -- ON 8/31/22 AT APPROXIMATELY 6:50 PM THE LICENSEE SOLD ALCOHOLIC BEVERAGES TO A PERSON WHO THE LICENSEE KNEW OR HAD REASON AT THE TIME TO BELIEVE WAS LESS THAN TWENTY-ONE YEARS OF AGE</t>
  </si>
  <si>
    <t>RESIDENCE INN ARLINGTON CAPITAL VIEW HOTEL</t>
  </si>
  <si>
    <t>2850 S POTOMAC AVE</t>
  </si>
  <si>
    <t>2220293592</t>
  </si>
  <si>
    <t>SALE OF ALCOHOLIC BEVERAGE TO A PERSON LESS THAN (21) YEARS OF AGE -- ON SEPTEMBER 21, 2022 AT APPROXIMATELY 5:40 PM THE LICENSEE SOLD ALCOHOLIC BEVERAGES TO A PERSON WHO THE LICENSEE KNEW OR HAD REASON AT THE TIME TO BELIEVE WAS LESS THAN TWENTY-ONE YEARS OF AGE</t>
  </si>
  <si>
    <t>CHRIS ENGLAND - BANQUET</t>
  </si>
  <si>
    <t>013273339</t>
  </si>
  <si>
    <t>1065 BRADLEY L GAERTNER PL</t>
  </si>
  <si>
    <t>24503-1087</t>
  </si>
  <si>
    <t>THE BOARD IS NOT AUTHORIZED AND EMPOWERED UNDER THE PROVISIONS OF THE VA ABC ACT TO ISSUE THE LICENSE.</t>
  </si>
  <si>
    <t>NOT APPROVED</t>
  </si>
  <si>
    <t>FAMILY DOLLAR 478</t>
  </si>
  <si>
    <t>098274</t>
  </si>
  <si>
    <t>908 LASALLE AVENUE</t>
  </si>
  <si>
    <t>23669-3819</t>
  </si>
  <si>
    <t>GASKINS SHELL</t>
  </si>
  <si>
    <t>091208</t>
  </si>
  <si>
    <t>3830 GASKINS ROAD</t>
  </si>
  <si>
    <t>HENRICO</t>
  </si>
  <si>
    <t>23233-1435</t>
  </si>
  <si>
    <t xml:space="preserve">1. DESIGNATED MANAGER NOT ON DUTY -- ON OCTOBER 7, 2022, AT APPROXIMATELY 05:00 PM, THE LICENSEE FAILED TO HAVE A DESIGNATED MANAGER PRESENT AND IN ACTUAL CHARGE OF THE LICENSED BUSINESS, IN VIOLATION OF SECTIONS 4.1-202 AND 4.1-225 1.B. OF THE CODE OF VIRGINIA AND 3 VAC 5-50-40 A.  2. SALE OF ALCOHOLIC BEVERAGE TO A PERSON LESS THAN (21) YEARS OF AGE -- ON OCTOBER 7, 2022, AT APPROXIMATELY 05:00 PM, THE LICENSEE SOLD ALCOHOLIC BEVERAGES TO A PERSON WHO THE LICENSEE KNEW OR HAD REASON AT THE TIME TO BELIEVE WAS LESS THAN TWENTY-ONE YEARS OF AGE, IN VIOLATION OF SECTIONS 4.1-202, 4.1-225 1.B., AND 4.1-304 A. OF THE CODE OF VIRGINIA AND 3 VAC 5-50-10 AND 3 VAC 5-50-20. </t>
  </si>
  <si>
    <t>HILLSBOROUGH FARM BREWERY</t>
  </si>
  <si>
    <t>094809</t>
  </si>
  <si>
    <t>36716 CHARLES TOWN PIKE</t>
  </si>
  <si>
    <t>HILLSBORO</t>
  </si>
  <si>
    <t>20132-2743</t>
  </si>
  <si>
    <t>MALAKHI LOUNGE &amp; JAMACIAN RESTAURANT</t>
  </si>
  <si>
    <t>93735</t>
  </si>
  <si>
    <t>8910 MATHIS AVENUE</t>
  </si>
  <si>
    <t>MANASAS</t>
  </si>
  <si>
    <t>20110-5216</t>
  </si>
  <si>
    <t>7ELEVEN STORE 32976 B</t>
  </si>
  <si>
    <t>080362</t>
  </si>
  <si>
    <t>10438 DUMFRIES RD</t>
  </si>
  <si>
    <t>20110-7958</t>
  </si>
  <si>
    <t>SALE OF ALCOHOLIC BEVERAGE TO A PERSON LESS THAN (21) YEARS OF AGE -- ON AUGUST 9, 2022 AT APPROXIMATELY 12:30 PM THE LICENSEE SOLD ALCOHOLIC BEVERAGES TO A PERSON WHO THE LICENSEE KNEW OR HAD REASON AT THE TIME TO BELIEVE WAS LESS THAN TWENTY-ONE YEARS OF AGE</t>
  </si>
  <si>
    <t>SHEETZ 303</t>
  </si>
  <si>
    <t>011990</t>
  </si>
  <si>
    <t>2902 S SEMINOLE TRAIL</t>
  </si>
  <si>
    <t>MADISON</t>
  </si>
  <si>
    <t>22727-2509</t>
  </si>
  <si>
    <t>SALE OF ALCOHOLIC BEVERAGE TO A PERSON LESS THAN (21) YEARS OF AGE -- ON 6/11/2022 AT APPROXIMATELY 10:30 AM THE LICENSEE SOLD ALCOHOLIC BEVERAGES TO A PERSON WHO THE LICENSEE KNEW OR HAD REASON AT THE TIME TO BELIEVE WAS LESS THAN TWENTY-ONE YEARS OF AGE</t>
  </si>
  <si>
    <t>NEIGHBOURS FOODMART</t>
  </si>
  <si>
    <t>092176</t>
  </si>
  <si>
    <t>810 PORT REPUBLIC ROAD, SUITE#C</t>
  </si>
  <si>
    <t>22801-3569</t>
  </si>
  <si>
    <t>SALE OF ALCOHOLIC BEVERAGE TO A PERSON LESS THAN (21) YEARS OF AGE -- ON 8/22/22 AT APPROXIMATELY 3:07 PM THE LICENSEE SOLD ALCOHOLIC BEVERAGES TO A PERSON WHO THE LICENSEE KNEW OR HAD REASON AT THE TIME TO BELIEVE WAS LESS THAN TWENTY-ONE YEARS OF AGE</t>
  </si>
  <si>
    <t>CAROLINA EXPRESS</t>
  </si>
  <si>
    <t>013213946</t>
  </si>
  <si>
    <t>3100 CAROLINA AVE.</t>
  </si>
  <si>
    <t>23222-3206</t>
  </si>
  <si>
    <t>1. FAILED TO COMPLY WITH ABC LAWS AND REGULATIONS (GENERAL).  2. SO LOCATED - VIOLATIONS.  3. SO SITUATED WITH RESPECT TO RESIDENCE OR RESIDENTIAL AREA.</t>
  </si>
  <si>
    <t>7 ELEVEN STORE 39801 A</t>
  </si>
  <si>
    <t>090680</t>
  </si>
  <si>
    <t>1915 BOULDERVIEW ROAD</t>
  </si>
  <si>
    <t>22911-8498</t>
  </si>
  <si>
    <t>SALE OF ALCOHOLIC BEVERAGE TO A PERSON LESS THAN (21) YEARS OF AGE -- ON 8/17/22 AT APPROXIMATELY 9:10 AM THE LICENSEE SOLD ALCOHOLIC BEVERAGES TO A PERSON WHO THE LICENSEE KNEW OR HAD REASON AT THE TIME TO BELIEVE WAS LESS THAN TWENTY-ONE YEARS OF AGE</t>
  </si>
  <si>
    <t>1. ON OR ABOUT 01/23/2022 LICENSEE REFILLED OR PARTIALLY REFILLED BOTTLES OR CONTAINERS OF ALCOHOLIC BEVERAGES OR OTHERWISE TAMPERED WITH THE CONTENTS OF BOTTLES OR CONTAINERS OF ALCOHOLIC BEVERAGE
2. BETWEEN 08/01/2021 AND 01/23/2021 LICENSEE FAILED TO KEEP COMPLETE, ACCURATE AND SEPARATE RECORDS
3. BETWEEN MAY 2021 THROUGH JANUARY 2022 AT APPROXIMATELY 9AM OR BETWEEN 9PM AND 2AM LICENSEE MADE GIFTS OF ALCOHOLIC BEVERAGES TO (A) PERSON(S) OTHER THAN AS ALLOWED
4. ON OR ABOUT 01/23/2022, THE LICENSEE FAILED, OR HAD FAILED, TO OBLITERATE THE MIXED BEVERAGE STAMPS IMMEDIATELY WHEN CONTAINERS OF ALCOHOLIC BEVERAGES WERE EMPTIED
5. THE LICENSEE HAS FAILED TO TAKE REASONABLE MEASURES TO PREVENT AN ACT OF VIOLENCE RESULTING IN DEATH OR SERIOUS BODILY INJURY, OR A RECURRENCE OF SUCH ACTS, FROM OCCURRING ON THE LICENSED PREMISES, ANY PREMISES IMMEDIATELY ADJACENT TO THE LICENSED PREMISES THAT IS OWNED OR LEASED BY THE LICENSEE, OR ANY PORTION OF PUBLIC PROPERTY IMMEDIATELY ADJACENT TO THE LICENSED PREMISES
6. THE CHARACTERISTICS OF THE FOOD BUSINESS CONDUCTED UPON THE LICENSED PREMISES ARE SUCH THAT THE ESTABLISHMENT CEASES TO QUALIFY AS A "RESTAURANT" 
7. THE LICENSEE HAS ADVERTISED ABOUT OR CONCERNING HAPPY HOUR CONTRARY TO THE RULES AND REGULATIONS OF THE BOARD THAT THE LICENSEE WAS NOT AUTHORIZED TO SELL
8. On 01/23/2022 at approximately 12:45pm, the licensee kept or allowed to be kept alcoholic beverages
that the licensee was not authorized to sell
9. ON 01/23/2022 AT APPROXIMATELY 12:45PM, THE LICENSEE KEPT AT THE PLACE DESCRIBED IN THE LICENSE ALCOHOLIC BEVERAGES NOT BEARING MIXED BEVERAGE STAMPS</t>
  </si>
  <si>
    <t>CLOCKTOWER RESTAURANT AND TEMPEST BAR &amp; LOUNGE</t>
  </si>
  <si>
    <t>094453</t>
  </si>
  <si>
    <t>27 W. BEVERLEY STREET</t>
  </si>
  <si>
    <t>24401-4202</t>
  </si>
  <si>
    <t>CORNER MART</t>
  </si>
  <si>
    <t>753875</t>
  </si>
  <si>
    <t>7900 CHESAPEAKE BOULEVARD</t>
  </si>
  <si>
    <t>23518</t>
  </si>
  <si>
    <t>SALE OF ALCOHOLIC BEVERAGE TO A PERSON LESS THAN (21) YEARS OF AGE -- ON 25 OCTOBER 2022 AT APPROXIMATELY 1425 HOURS THE LICENSEE SOLD ALCOHOLIC BEVERAGES TO A PERSON WHO THE LICENSEE KNEW OR HAD REASON AT THE TIME TO BELIEVE WAS LESS THAN TWENTY-ONE YEARS OF AGE, IN VIOLATION OF SECTIONS 4.1-202, 4.1-225 1.B., AND 4.1-304 A. OF THE CODE OF VIRGINIA AND 3 VAC 5-50-10 AND 3 VAC 5-50-20.</t>
  </si>
  <si>
    <t>A PLUS MART &amp; CHECKS CASHED</t>
  </si>
  <si>
    <t>751811</t>
  </si>
  <si>
    <t>383 N MAIN STREET</t>
  </si>
  <si>
    <t>22802-3939</t>
  </si>
  <si>
    <t>SALE OF ALCOHOLIC BEVERAGE TO A PERSON LESS THAN (21) YEARS OF AGE -- ON 9/08/22 AT APPROXIMATELY 1208 HOURS THE LICENSEE SOLD ALCOHOLIC BEVERAGES TO A PERSON WHO THE LICENSEE KNEW OR HAD REASON AT THE TIME TO BELIEVE WAS LESS THAN TWENTY-ONE YEARS OF AGE, IN VIOLATION OF SECTIONS 4.1-202, 4.1-225 1.B., AND 4.1-304 A. OF THE CODE OF VIRGINIA AND 3 VAC 5-50-10 AND 3 VAC 5-50-20.</t>
  </si>
  <si>
    <t>SALE OF ALCOHOLIC BEVERAGE TO A PERSON LESS THAN (21) YEARS OF AGE -- ON 9/14/2022 AT APPROXIMATELY 6:08 PM, THE LICENSEE SOLD ALCOHOLIC BEVERAGES TO A PERSON WHO THE LICENSEE KNEW OR HAD REASON AT THE TIME TO BELIEVE WAS LESS THAN TWENTY-ONE YEARS OF AGE, IN VIOLATION OF SECTIONS 4.1-202, 4.1-225 1.B., AND 4.1-304 A. OF THE CODE OF VIRGINIA AND 3 VAC 5-50-10 AND 3 VAC 5-50-20.</t>
  </si>
  <si>
    <t>TRADER JOES #651</t>
  </si>
  <si>
    <t>023596</t>
  </si>
  <si>
    <t>6394 SPRINGFIELD PLZ.</t>
  </si>
  <si>
    <t>22150</t>
  </si>
  <si>
    <t>SALE OF ALCOHOLIC BEVERAGE TO A PERSON LESS THAN (21) YEARS OF AGE -- ON 8/31/2022 AT APPROXIMATELY 5:30 PM, THE LICENSEE SOLD ALCOHOLIC BEVERAGES TO A PERSON WHO THE LICENSEE KNEW OR HAD REASON AT THE TIME TO BELIEVE WAS LESS THAN TWENTY-ONE YEARS OF AGE, IN VIOLATION OF SECTIONS 4.1-202, 4.1-225 1.B., AND 4.1-304 A. OF THE CODE OF VIRGINIA AND 3 VAC 5-50-10 AND 3 VAC 5-50-20.</t>
  </si>
  <si>
    <t>7/24 MARKET</t>
  </si>
  <si>
    <t>752106</t>
  </si>
  <si>
    <t>1538 MECHANICSVILLE TPKE.</t>
  </si>
  <si>
    <t>23223-4310</t>
  </si>
  <si>
    <t>ON 8/19/2022 AT APPROXIMATELY 5:25PM, THE LICENSEE FAILED TO HAVE A DESIGNATED MANAGER PRESENT AND IN ACTUAL CHARGE OF THE LICENSED BUSINESS, IN VIOLATION OF SECTIONS 4.1-202 AND 4.1-225 1.B. OF THE CODE OF VIRGINIA AND 3 VAC 5-50-40 A. ON 08/19/2022 AT APPROXIMATELY5:25PM, THE LICENSEE SOLD ALCOHOLIC BEVERAGES TO A PERSON WHO THE LICENSEE KNEW OR HAD REASON AT THE TIME TO BELIEVE WAS LESS THAN TWENTY-ONE YEARS OF AGE, IN VIOLATION OF SECTIONS 4.1-202, 4.1-225 1.B., AND 4.1-304 A. OF THE CODE OF VIRGINIA AND 3 VAC 5-50-10 AND 3 VAC 5-50-20. ON 11/15/2021, THE LICENSEE PURCHASED WINE OR BEER OTHER THAN BY CASH PAID AND COLLECTED AT THE TIME OF OR PRIOR TO DELIVERY, IN VIOLATION OF 3 VAC 5-30-30 A. &amp; B. AND SECTION 4.1-225 1.B. OF THE CODE OF VIRGINIA.</t>
  </si>
  <si>
    <t>013193364</t>
  </si>
  <si>
    <t>2837 RICHMOND HIGHWAY</t>
  </si>
  <si>
    <t>STAFFORD</t>
  </si>
  <si>
    <t>22554</t>
  </si>
  <si>
    <t>1. THE APPLICANT OR PERSON ENUMERATED IN SECTION 4.1-222 1., MARQUEA MURRELL, HAS DEMONSTRATED BY HIS/HER POLICE RECORD A LACK OF RESPECT FOR LAW AND ORDER. REF: SECTION 4.1-222 1.H. OF THE CODE OF VIRGINIA.
2. THE APPLICANT OR PERSON ENUMERATED IN SECTION 4.1-222 1., MARQUEA MURRELL, HAS BEEN CONVICTED OF A FELONY OR ANY CRIME OR OFFENSE INVOLVING MORAL TURPITUDE. REF: SECTION 4.1-222 1.B. OF THE CODE OF VIRGINIA.</t>
  </si>
  <si>
    <t>ONYX CIGAR LOUNGE LLC (APPLICATION)</t>
  </si>
  <si>
    <t>HILTON GARDEN INN</t>
  </si>
  <si>
    <t>051508</t>
  </si>
  <si>
    <t>22400 FLAGSTAFF PLZ</t>
  </si>
  <si>
    <t>ASHBURN</t>
  </si>
  <si>
    <t>20148-2400</t>
  </si>
  <si>
    <t>ON SEPTEMBER 13, 2022, THE LICENSEE PURCHASED ALCHOLIC BEVERAGES FROM THE BOARD OTHER THAN BY CASH, IN THAT THE LICENSEE ISSUED A CHECK WHICH WAS DISHONORED UPON PRESENTATION TO THEBANK, IN VIOLATION OF SECTIONS 4.1-119 H, 4.1-202 AND 4.1-225 1.B OF THE CODE OF VIRIGNIA AND 3 VAC 5-30-30.</t>
  </si>
  <si>
    <t>WR BREWS</t>
  </si>
  <si>
    <t>750585</t>
  </si>
  <si>
    <t>24012-3331</t>
  </si>
  <si>
    <t>1) QUALIFICATIONS TO RETAIN MIXED BEVERAGE LICENSE - -- DURING THE PRECEDING LICENSE YEAR (JULY 2021 THROUGH JUNE 2022), BASED ON THE GROSS RECEIPTS FROM THE SALE OF FOOD AND NONALCOHOLIC BEVERAGES AND THE GROSS RECEIPTS FROM THE SALE OF MIXED BEVERAGES, THE LICENSED ESTABLISHMENT DID NOT MEET THE REQUIREMENTS FOR A MIXED BEVERAGE RESTAURANT LICENSE, IN VIOLATION OF SECTIONS 4.1-114, 4.1-206.3 A.1. AND 4.1-225 1.B. OF THE CODE OF VIRGINIA.  2) FAILED TO KEEP RECORDS (GENERAL) AND MAKE AVAILABLE FOR INSPECTION -- BETWEEN MAY 5, 2020 AND JUNE 30, 2022, THE LICENSEE FAILED TO KEEP COMPLETE, ACCURATE AND SEPARATE RECORDS AT THE PLACE OF BUSINESS AND AVAILABLE FOR INSPECTION BY SPECIAL AGENTS OF THE BOARD, IN VIOLATION OF SECTIONS 4.1-202, 4.1-204 AND 4.1-225 1.B. OF THE CODE OF VIRGINIA AND 3 VAC 5-70-90 AND 3 VAC 5-70-180.  3) DEFRAUDED OR ATTEMPTED TO DEFRAUD THE BOARD OR ANY GOVERNMENT AUTHORITY -- ON AUGUST 15, 2022, THE LICENSEE DEFRAUDED OR ATTEMPTED TO DEFRAUD THE BOARD BY MAKING OR FILING A REPORT OR DOCUMENT OR TAX RETURN REQUIRED BY STATUTE OR REGULATION WHICH IS FRAUDULENT OR CONTAINS A WILLFUL OR  KNOWING FALSE REPRESENTATION OF A MATERIAL FACT, IN VIOLATION OF SECTIONS 4.1-202 AND 4.1-226 3. (FOR INCIDENT DATES BEFORE 7/1/2013, REFERENCE 4.1-225 1.B.) OF THE CODE OF VIRGINIA.  4) FAILED TO SUBMIT ACCURATE ANNUAL REVIEW REPORT -- THE LICENSEE FAILED TO SUBMIT TO THE BOARD A COMPLETE AND ACCURATE ANNUAL REVIEW REPORT FOR THE YEAR ENDING JUNE 30, 2022, IN VIOLATION OF SECTIONS 4.1-114, 4.1-202 AND 4.1-225 1.B. OF THE CODE OF VIRGINIA AND 3 VAC 5-70-90 D.</t>
  </si>
  <si>
    <t>CVS PHARMACY #5750</t>
  </si>
  <si>
    <t>067329</t>
  </si>
  <si>
    <t>1379 N. FREDERICK PIKE</t>
  </si>
  <si>
    <t>22603-8693</t>
  </si>
  <si>
    <t>ON 8/18/22 AT APPROXIMATELY 1338 HOURS, THE LICENSEE SOLD ALCOHOLIC BEVERAGES TO A PERSON WHO THE LICENSEE KNEW OR HAD REASON AT THE TIME TO BELIEVE WAS LESS THAN TWENTY-ONE YEARS OF AGE IN VIOLATION OF SECTIONS 4.1-202, 4.1-225 1.B., AND 4.1-304 A. OF THE CODE OF VIRGINIA AND 3 VAC 5-50-10 AND 3 VAC 5-50-20.</t>
  </si>
  <si>
    <t>097502</t>
  </si>
  <si>
    <t>109 COMMONS PARK CIR.</t>
  </si>
  <si>
    <t>MANQUIN</t>
  </si>
  <si>
    <t>23106-2569</t>
  </si>
  <si>
    <t xml:space="preserve"> ON 8/19/23 AT APPROXIMATELY 2216 HOURS THELICENSEE OR AN EMPLOYEE OF THE LICENSEE CONSUMED ALCOHOLIC BEVERAGES WHILE ON DUTY IN A POSITION INVOLVED IN THE SELLING OR SERVING OF ALCOHOLI BEVERAGES TO CUSTOMERS OR ALLOWED THE CONSUMPPTION OF ALCOHOLIC BEVERAGES BY AN EMPLOYEE ON DUTY AND IN A POSITION INVOLOVED IN THE SELLING OR ALCOHOLIC BEVERAGES, IN VIOLATION OF SECTIONS 4.1-202, 4.1-225 1.B. AND 4.1325 A.14. OF THE CODE OF VIRGINIA</t>
  </si>
  <si>
    <t>ANOTHER ROUND OR 2 BAR &amp; GRILL</t>
  </si>
  <si>
    <t>FOOD BARN N MAIN</t>
  </si>
  <si>
    <t>069522</t>
  </si>
  <si>
    <t>405 N. MAIN ST.</t>
  </si>
  <si>
    <t>BLACKSTONE</t>
  </si>
  <si>
    <t>23824-1027</t>
  </si>
  <si>
    <t>ON 8/27/22 AT APPROXIMATELY 11:45 AM, THE LICENSEE SOLD ALCOHOLIC BEVERAGES TO A PERSON WHO THE LICENSEE KNEW OR HAD REASON AT THE TIME TO BELIEVE WAS LESS THAN TWENTY-ONE YEARS OF AGE IN VIOLATION OF SECTIONS 4.1-202, 4.1-225 1.B., AND 4.1-304 A. OF THE CODE OF VIRGINIA AND 3 VAC 5-50-10 AND 3 VAC 5-50-20.</t>
  </si>
  <si>
    <t>BOURBON BOULEVARD</t>
  </si>
  <si>
    <t>754191</t>
  </si>
  <si>
    <t>4301 CHANTILLY SHOPPING CTR.</t>
  </si>
  <si>
    <t>CHANTILLY</t>
  </si>
  <si>
    <t>20151-4017</t>
  </si>
  <si>
    <t>KEPT MIXED BEVERAGES NOT BEARING MIXED BEVERAGES STAMPS ON AUGUST 29, 2022 AT APPROXIMATELY 12:00PM THE LICENSEE KEPT AT THE PLACE DESCRIBED IN THE LICENSE ALCOHOLIC BEVERAGES NOT BEARING MIXED BEVERAGE STAMPS WHICH THE LICENSEE WAS NOT AUTHORIZED TO SELL AND KEEP UNDER THE LICENSES ISSUED BY THE BOARD, IN VIOLATION OF SECTIONS 4.1-325 A.4, 4.1-324 A.7. AND 4.1-225 1.B. OF THE CODE OF VIRGINIA AND 3 VAC 5-50-60 B.1.</t>
  </si>
  <si>
    <t>D RS QUICK STOP</t>
  </si>
  <si>
    <t>013522</t>
  </si>
  <si>
    <t>714 E. MAIN STREET</t>
  </si>
  <si>
    <t>STANLEY</t>
  </si>
  <si>
    <t>22851-4120</t>
  </si>
  <si>
    <t>ON 9/8/22 AT APPROXIMATELY 1625, THE LICENSEE SOLD ALCOHOLIC BEVERAGES TO A PERSON WHO THE LICENSEE KNEW OR HAD REASON AT THE TIME TO BELIEVE WAS LESS THAN TWENTY-ONE YEARS OF AGE IN VIOLATION OF SECTIONS 4.1-202, 4.1-225 1.B., AND 4.1-304 A. OF THE CODE OF VIRGINIA AND 3 VAC 5-50-10 AND 3 VAC 5-50-20.</t>
  </si>
  <si>
    <t>BAYVIEW BP</t>
  </si>
  <si>
    <t>060479</t>
  </si>
  <si>
    <t>8595 CHESAPEAKE BLVD.</t>
  </si>
  <si>
    <t>23503-5524</t>
  </si>
  <si>
    <t>ON 9/7/22 AT APPROXIMATELY 8:17 PM, THE LICENSEE SOLD ALCOHOLIC BEVERAGES TO A PERSON WHO THE LICENSEE KNEW OR HAD REASON AT THE TIME TO BELIEVE WAS LESS THAN TWENTY-ONE YEARS OF AGE IN VIOLATION OF SECTIONS 4.1-202, 4.1-225 1.B., AND 4.1-304 A. OF THE CODE OF VIRGINIA AND 3 VAC 5-50-10 AND 3 VAC 5-50-20.</t>
  </si>
  <si>
    <t>013198082</t>
  </si>
  <si>
    <t>22603-5854</t>
  </si>
  <si>
    <t>ON 11/8/22 AT APPROXIMATELY 1735 HOURS, THE LICENSEE SOLD ALCOHOLIC BEVERAGES TO A PERSON WHO THE LICENSEE KNEW OR HAD REASON AT THE TIME TO BELIEVE WAS LESS THAN TWENTY-ONE YEARS OF AGE IN VIOLATION OF SECTIONS 4.1-202, 4.1-225 1.B., AND 4.1-304 A. OF THE CODE OF VIRGINIA AND 3 VAC 5-50-10 AND 3 VAC 5-50-20.</t>
  </si>
  <si>
    <t>FORT VALLEY COUNTRY STORE</t>
  </si>
  <si>
    <t>750885</t>
  </si>
  <si>
    <t>7091 FORT VALLEY ROAD</t>
  </si>
  <si>
    <t>FORT VALLEY</t>
  </si>
  <si>
    <t>22652-2212</t>
  </si>
  <si>
    <t>ON 9/15/22 AT APPROXIMATELY 11:16 AM, THE LICENSEE SOLD ALCOHOLIC BEVERAGES TO A PERSON WHO THE LICENSEE KNEW OR HAD REASON AT THE TIME TO BELIEVE WAS LESS THAN TWENTY-ONE YEARS OF AGE IN VIOLATION OF SECTIONS 4.1-202, 4.1-225 1.B., AND 4.1-304 A. OF THE CODE OF VIRGINIA AND 3 VAC 5-50-10 AND 3 VAC 5-50-20.</t>
  </si>
  <si>
    <t>COCOS FOOD INTERNATIONAL MARKET</t>
  </si>
  <si>
    <t>084362</t>
  </si>
  <si>
    <t>46900 CEDAR LAKE PLZ.</t>
  </si>
  <si>
    <t>20164-8677</t>
  </si>
  <si>
    <t>ON 9/18/22 AT APPROXIMATELY 10:55 AM, THE LICENSEE SOLD ALCOHOLIC BEVERAGES TO A PERSON WHO THE LICENSEE KNEW OR HAD REASON AT THE TIME TO BELIEVE WAS LESS THAN TWENTY-ONE YEARS OF AGE IN VIOLATION OF SECTIONS 4.1-202, 4.1-225 1.B., AND 4.1-304 A. OF THE CODE OF VIRGINIA AND 3 VAC 5-50-10 AND 3 VAC 5-50-20.</t>
  </si>
  <si>
    <t>3801 WILLIAMSON ROAD</t>
  </si>
  <si>
    <t>KROSS ROAD STORE</t>
  </si>
  <si>
    <t>754867</t>
  </si>
  <si>
    <t>8236 OTTOBINE RD.</t>
  </si>
  <si>
    <t>DAYTON</t>
  </si>
  <si>
    <t>22821-3016</t>
  </si>
  <si>
    <t>ON 8/23/22 AT APPROXIMATELY 1409 HOURS, THE LICENSEE SOLD ALCOHOLIC BEVERAGES TO A PERSON WHO THE LICENSEE KNEW OR HAD REASON AT THE TIME TO BELIEVE WAS LESS THAN TWENTY-ONE YEARS OF AGE IN VIOLATION OF SECTIONS 4.1-202, 4.1-225 1.B., AND 4.1-304 A. OF THE CODE OF VIRGINIA AND 3 VAC 5-50-10 AND 3 VAC 5-50-20.</t>
  </si>
  <si>
    <t>VICTORY MINI MART</t>
  </si>
  <si>
    <t>040142</t>
  </si>
  <si>
    <t>2599 VICTORY BLVD.</t>
  </si>
  <si>
    <t>23702-2315</t>
  </si>
  <si>
    <t>ON 9/18/22 AT APPROXIMATELY 9:19 AM, THE LICENSEE SOLD ALCOHOLIC BEVERAGES TO A PERSON WHO THE LICENSEE KNEW OR HAD REASON AT THE TIME TO BELIEVE WAS LESS THAN TWENTY-ONE YEARS OF AGE IN VIOLATION OF SECTIONS 4.1-202, 4.1-225 1.B., AND 4.1-304 A. OF THE CODE OF VIRGINIA AND 3 VAC 5-50-10 AND 3 VAC 5-50-20.</t>
  </si>
  <si>
    <t xml:space="preserve"> HILTON GARDEN INN REAGAN NATIONAL AIRPORT</t>
  </si>
  <si>
    <t>013211061</t>
  </si>
  <si>
    <t>2020 RICHMOND HIGHWAY</t>
  </si>
  <si>
    <t>22202-3601</t>
  </si>
  <si>
    <t>ON SEPTEMBER 21, 2022, AT APPROXIMATELY 4:50 P.M., THE LICENSEE SOLD ALCOHOLIC BEVERAGES TO A PERSON THE LICENSEE KNEW OR HAD REASON AT THE TIME TO BELIEVE WAS LESS THAN TWENTY-ONE YEARS OF AGE IN VIOLATION OF SECTIONS 4.1-202, 4.1-225 1.B., AND 4.1-304 A. OF THE CODE OF VIRGINIA AND 3 VAC 5-50-10 AND 3 VAC 5-50-20.</t>
  </si>
  <si>
    <t>FOOD LION 494</t>
  </si>
  <si>
    <t>009712</t>
  </si>
  <si>
    <t>1238 CEDAR ROAD</t>
  </si>
  <si>
    <t>23322</t>
  </si>
  <si>
    <t>ON SEPTEMBER 20, 2022, AT APPROXIMATELY 7:09 P.M., THE LICENSEE SOLD ALCOHOLIC BEVERAGES TO A PERSON THE LICENSEE KNEW OR HAD REASON AT THE TIME TO BELIEVE WAS LESS THAN TWENTY-ONE YEARS OF AGE IN VIOLATION OF SECTIONS 4.1-202, 4.1-225 1.B., AND 4.1-304 A. OF THE CODE OF VIRGINIA AND 3 VAC 5-50-10 AND 3 VAC 5-50-20.</t>
  </si>
  <si>
    <t>TRENIS FUEL</t>
  </si>
  <si>
    <t>751357</t>
  </si>
  <si>
    <t>3390 CATLETT RD.</t>
  </si>
  <si>
    <t>CATLETT</t>
  </si>
  <si>
    <t>20119</t>
  </si>
  <si>
    <t>LA PALMITA DELI &amp; MARKET</t>
  </si>
  <si>
    <t>079880</t>
  </si>
  <si>
    <t>8406 W. MAIN ST.</t>
  </si>
  <si>
    <t>MARSHALL</t>
  </si>
  <si>
    <t>20115-3231</t>
  </si>
  <si>
    <t>ON 9/6/2022, AT APPROXIMATELY 11:44 A.M., THE LICENSEE SOLD ALCOHOLIC BEVERAGES TO A PERSON THE LICENSEE KNEW OR HAD REASON AT THE TIME TO BELIEVE WAS LESS THAN TWENTY-ONE YEARS OF AGE IN VIOLATION OF SECTIONS 4.1-202, 4.1-225 1.B., AND 4.1-304 A. OF THE CODE OF VIRGINIA AND 3 VAC 5-50-10 AND 3 VAC 5-50-20.</t>
  </si>
  <si>
    <t>ON 8/29/22, AT APPROXIMATELY 0835 A.M., THE LICENSEE SOLD ALCOHOLIC BEVERAGES TO A PERSON THE LICENSEE KNEW OR HAD REASON AT THE TIME TO BELIEVE WAS LESS THAN TWENTY-ONE YEARS OF AGE IN VIOLATION OF SECTIONS 4.1-202, 4.1-225 1.B., AND 4.1-304 A. OF THE CODE OF VIRGINIA AND 3 VAC 5-50-10 AND 3 VAC 5-50-20.</t>
  </si>
  <si>
    <t>CRISTIS DELI</t>
  </si>
  <si>
    <t>090915</t>
  </si>
  <si>
    <t>7812 LEE HIGHWAY</t>
  </si>
  <si>
    <t>22402-7712</t>
  </si>
  <si>
    <t>ON AUGUST 24, 2022, AT APPROXIMATELY 4:32 P.M., THE LICENSEE SOLD ALCOHOLIC BEVERAGES TO A PERSON THE LICENSEE KNEW OR HAD REASON AT THE TIME TO BELIEVE WAS LESS THAN TWENTY-ONE YEARS OF AGE IN VIOLATION OF SECTIONS 4.1-202, 4.1-225 1.B., AND 4.1-304 A. OF THE CODE OF VIRGINIA AND 3 VAC 5-50-10 AND 3 VAC 5-50-20.</t>
  </si>
  <si>
    <t>BRIDGEWATER IGA</t>
  </si>
  <si>
    <t>070073</t>
  </si>
  <si>
    <t>519 NORTH MAIN STREET</t>
  </si>
  <si>
    <t>22812-1628</t>
  </si>
  <si>
    <t>ON AUGUST 23, 2022, AT APPROXIMATELY 1324 HOURS, THE LICENSEE SOLD ALCOHOLIC BEVERAGES TO A PERSON THE LICENSEE KNEW OR HAD REASON AT THE TIME TO BELIEVE WAS LESS THAN TWENTY-ONE YEARS OF AGE IN VIOLATION OF SECTIONS 4.1-202, 4.1-225 1.B., AND 4.1-304 A. OF THE CODE OF VIRGINIA AND 3 VAC 5-50-10 AND 3 VAC 5-50-20.</t>
  </si>
  <si>
    <t>MIRANDAS GRILL LLC</t>
  </si>
  <si>
    <t>753191</t>
  </si>
  <si>
    <t>8837 SEMINOLE TRAIL</t>
  </si>
  <si>
    <t>RUCKERSVILLE</t>
  </si>
  <si>
    <t>1. THE PLACE OCCUPIED BY THE LICENSEE DOES NOT CONFORM TO THE REQUIREMENTS OF THE GOVERNING BODY OF GREENE COUNTY WITH RESPECT TO SANITATION, HEALTH, CONSTRUCTION, OR EQUIPMENT, OR TO ANY SIMILAR REQUIREMENTS ESTABLISHED BY THE LAWS OF THE COMMONWEALTH OR BY BOARD REGULATIONS, IN VIOLATION OF SECTION 4.1-225 2.A. OF THE CODE OF VIRGINIA.
2. ON 10/01/2022 AT APPROXIMATELY 12:10AM, THE LICENSEE, AGENT OR EMPLOYEE, MIRANDA DURRER-DAVIS, WAS INTOXICATED OR UNDER THE INFLUENCE OF A SELF-ADMINISTERED DRUG UPON THE LICENSED PREMISES, AS DEFINED IN THE CODE OF VIRGINIA, IN VIOLATION OF SECTIONS 4.1-202 AND 4.1-225 1.F. OF THE CODE OF VIRGINIA.
3. ON 10/01/2022 AT APPROXIMATELY 12:10AM, THE LICENSEE SOLD ALCOHOLIC BEVERAGES TO A PERSON WHO THE LICENSEE KNEW OR HAD REASON AT THE TIME TO BELIEVE WAS LESS THAN TWENTY-ONE YEARS OF AGE, IN VIOLATION OF SECTIONS 4.1-202, 4.1-225 1.B., AND 4.1-304 A. OF THE CODE OF VIRGINIA AND 3 VAC 5-50-10 AND 3 VAC 5-50-20.</t>
  </si>
  <si>
    <t>COUNTRY MART</t>
  </si>
  <si>
    <t>094394</t>
  </si>
  <si>
    <t>3911 SWORDS CREEK RD.</t>
  </si>
  <si>
    <t>SWORDS CREEK</t>
  </si>
  <si>
    <t>24649-7773</t>
  </si>
  <si>
    <t>ON 10/11/2022 AT APPROXIMATELY 4:19PM, THE LICENSEE SOLD ALCOHOLIC BEVERAGES TO A PERSON WHO THE LICENSEE KNEW OR HAD REASON AT THE TIME TO BELIEVE WAS LESS THAN TWENTY-ONE YEARS OF AGE, IN VIOLATION OF SECTIONS 4.1-202, 4.1-225 1.B., AND 4.1-304 A. OF THE CODE OF VIRGINIA AND 3 VAC 5-50-10 AND 3 VAC 5-50-20.</t>
  </si>
  <si>
    <t>PLEASANT VALLEY GOLFERS CLUB</t>
  </si>
  <si>
    <t>001522</t>
  </si>
  <si>
    <t>4715 PLEASANT VALLEY RD.</t>
  </si>
  <si>
    <t>20151-1801</t>
  </si>
  <si>
    <t>ON AUGUST 27, 2022 AT APPROXIMATELY 11:20 A.M., THE LICENSEE SOLD ALCOHOLIC BEVERAGES TO A PERSON WHO THE LICENSEE KNEW OR HAD REASON AT THE TIME TO BELIEVE WAS LESS THAN TWENTY-ONE YEARS OF AGE, IN VIOLATION OF SECTIONS 4.1-202, 4.1-225 1.B., AND 4.1-304 A. OF THE CODE OF VIRGINIA AND 3 VAC 5-50-10 AND 3 VAC 5-50-20.</t>
  </si>
  <si>
    <t>LIONS BREW</t>
  </si>
  <si>
    <t>013262943</t>
  </si>
  <si>
    <t>4208 OLD HUNDRED ROAD</t>
  </si>
  <si>
    <t>CHESTER</t>
  </si>
  <si>
    <t>23831</t>
  </si>
  <si>
    <t>THE APPLICANT MISREPRESENTED A MATERIAL FACT IN APPLYING TO THE BOARD FOR A LICENSE. REF: SECTION 4.1-222 1.L. OF THE CODE OF VIRGINIA.</t>
  </si>
  <si>
    <t>3926 GEOGE WASHINGTON HWY</t>
  </si>
  <si>
    <t>23702</t>
  </si>
  <si>
    <t>SURRENDERED AS REVOKED</t>
  </si>
  <si>
    <t>THE KRYSTAL CABARET (SUMMARY SUSPENSION)</t>
  </si>
  <si>
    <t>7 ELEVEN STORE 36467B</t>
  </si>
  <si>
    <t>753702</t>
  </si>
  <si>
    <t>8594 TIDEWATER DRIVE</t>
  </si>
  <si>
    <t>23503</t>
  </si>
  <si>
    <t>ON SEPTEMBER 7, 2022 AT APPROXIMATELY 8:03 P.M., THE LICENSEE SOLD ALCOHOLIC BEVERAGES TO A PERSON WHO THE LICENSEE KNEW OR HAD REASON AT THE TIME TO BELIEVE WAS LESS THAN TWENTY-ONE YEARS OF AGE, IN VIOLATION OF SECTIONS 4.1-202, 4.1-225 1.B., AND 4.1-304 A. OF THE CODE OF VIRGINIA AND 3 VAC 5-50-10 AND 3 VAC 5-50-20.</t>
  </si>
  <si>
    <t>KROGER 310</t>
  </si>
  <si>
    <t>077996</t>
  </si>
  <si>
    <t>1790 E. MARKET ST.</t>
  </si>
  <si>
    <t>22801-5114</t>
  </si>
  <si>
    <t>ON 8/22/2022 AT APPROXIMATELY 1805 HOURS, THE LICENSEE SOLD ALCOHOLIC BEVERAGES TO A PERSON WHO THE LICENSEE KNEW OR HAD REASON AT THE TIME TO BELIEVE WAS LESS THAN TWENTY-ONE YEARS OF AGE, IN VIOLATION OF SECTIONS 4.1-202, 4.1-225 1.B., AND 4.1-304 A. OF THE CODE OF VIRGINIA AND 3 VAC 5-50-10 AND 3 VAC 5-50-20.</t>
  </si>
  <si>
    <t xml:space="preserve">VIRGINIA BEER MUSEUM </t>
  </si>
  <si>
    <t>092147</t>
  </si>
  <si>
    <t>16 CHESTER STR.</t>
  </si>
  <si>
    <t>22630-3321</t>
  </si>
  <si>
    <t>ON JULY 6, 2022, AT APPROXIMATELY 4:43 PM, THE LICENSEE SOLD ALCOHOLIC BEVERAGES TO A PERSON THE LICENSEE KNEW OR HAD REASON AT THE TIME TO BELIEVE WAS LESS THAN TWENTY-ONE YEARS OF AGE IN VIOLATION OF SECTIONS 4.1-202, 4.1-225 1.B., AND 4.1-304 A. OF THE CODE OF VIRGINIA AND 3 VAC 5-50-10 AND 3 VAC 5-50-20.</t>
  </si>
  <si>
    <t>HUNTERS LANDING AT THE COVE</t>
  </si>
  <si>
    <t>088833</t>
  </si>
  <si>
    <t>6320 BELMONT ROAD</t>
  </si>
  <si>
    <t>MINERAL</t>
  </si>
  <si>
    <t>23117-9659</t>
  </si>
  <si>
    <t>ON 10/09/2022 AT APPROXIMATELY 9:35 AM, THE LICENSEE SOLD ALCOHOLIC BEVERAGES TO A PERSON THE LICENSEE KNEW OR HAD REASON AT THE TIME TO BELIEVE WAS LESS THAN TWENTY-ONE YEARS OF AGE IN VIOLATION OF SECTIONS 4.1-202, 4.1-225 1.B., AND 4.1-304 A. OF THE CODE OF VIRGINIA AND 3 VAC 5-50-10 AND 3 VAC 5-50-20.</t>
  </si>
  <si>
    <t>CLAY MART</t>
  </si>
  <si>
    <t>750920</t>
  </si>
  <si>
    <t>801 W CLAY STREET</t>
  </si>
  <si>
    <t>23220-3115</t>
  </si>
  <si>
    <t>ON 08/29/2022 AT APPROXIMATELY 1200HRS, THE LICENSEE SOLD ALCOHOLIC BEVERAGES TO A PERSON THE LICENSEE KNEW OR HAD REASON AT THE TIME TO BELIEVE WAS LESS THAN TWENTY-ONE YEARS OF AGE IN VIOLATION OF SECTIONS 4.1-202, 4.1-225 1.B., AND 4.1-304 A. OF THE CODE OF VIRGINIA AND 3 VAC 5-50-10 AND 3 VAC 5-50-20.</t>
  </si>
  <si>
    <t>FOOD LION 1148</t>
  </si>
  <si>
    <t>009812</t>
  </si>
  <si>
    <t>7424 NORTHUMBERLAND HIGHWAY</t>
  </si>
  <si>
    <t>HEATHSVILLE</t>
  </si>
  <si>
    <t>22473</t>
  </si>
  <si>
    <t>ON 09/27/22 AT APPROXIMATELY 1213 PM, THE LICENSEE SOLD ALCOHOLIC BEVERAGES TO A PERSON THE LICENSEE KNEW OR HAD REASON AT THE TIME TO BELIEVE WAS LESS THAN TWENTY-ONE YEARS OF AGE IN VIOLATION OF SECTIONS 4.1-202, 4.1-225 1.B., AND 4.1-304 A. OF THE CODE OF VIRGINIA AND 3 VAC 5-50-10 AND 3 VAC 5-50-20.</t>
  </si>
  <si>
    <t>HILTON GARDEN INN WINCHESTER</t>
  </si>
  <si>
    <t>054461</t>
  </si>
  <si>
    <t>120 WINGATE DRIVE</t>
  </si>
  <si>
    <t>22601-4457</t>
  </si>
  <si>
    <t>ON JUNE 21 2022 AT APPROXIMATELY 6:49PM, THE LICENSEE SOLD ALCOHOLIC BEVERAGES TO A PERSON THE LICENSEE KNEW OR HAD REASON AT THE TIME TO BELIEVE WAS LESS THAN TWENTY-ONE YEARS OF AGE IN VIOLATION OF SECTIONS 4.1-202, 4.1-225 1.B., AND 4.1-304 A. OF THE CODE OF VIRGINIA AND 3 VAC 5-50-10 AND 3 VAC 5-50-20.</t>
  </si>
  <si>
    <t>QUIK N SAV</t>
  </si>
  <si>
    <t>067642</t>
  </si>
  <si>
    <t>3234 CROMWELL DRIVE</t>
  </si>
  <si>
    <t>23509-2645</t>
  </si>
  <si>
    <t>ON 9/15/2022 AT APPROXIMATELY 4:35 PM, THE LICENSEE SOLD ALCOHOLIC BEVERAGES TO A PERSON THE LICENSEE KNEW OR HAD REASON AT THE TIME TO BELIEVE WAS LESS THAN TWENTY-ONE YEARS OF AGE IN VIOLATION OF SECTIONS 4.1-202, 4.1-225 1.B., AND 4.1-304 A. OF THE CODE OF VIRGINIA AND 3 VAC 5-50-10 AND 3 VAC 5-50-20.</t>
  </si>
  <si>
    <t>LATINO MERCADO &amp; COCINA</t>
  </si>
  <si>
    <t>751408</t>
  </si>
  <si>
    <t>107 FREE COURT</t>
  </si>
  <si>
    <t>20164-3202</t>
  </si>
  <si>
    <t>ON SEPTEMBER 18, 2022 AT APPROXIMATELY 11:30 A.M., THE LICENSEE SOLD ALCOHOLIC BEVERAGES TO A PERSON THE LICENSEE KNEW OR HAD REASON AT THE TIME TO BELIEVE WAS LESS THAN TWENTY-ONE YEARS OF AGE IN VIOLATION OF SECTIONS 4.1-202, 4.1-225 1.B., AND 4.1-304 A. OF THE CODE OF VIRGINIA AND 3 VAC 5-50-10 AND 3 VAC 5-50-20.</t>
  </si>
  <si>
    <t>7 ELEVEN STORE 30487 C (SUMMARY SUSPENSION)</t>
  </si>
  <si>
    <t>13990 JEFFERSON DAVIS HWY</t>
  </si>
  <si>
    <t>WOODBRIDGE</t>
  </si>
  <si>
    <t>22191-2011</t>
  </si>
  <si>
    <t>SEE DECISION FOR ADDITIONAL DETAILS</t>
  </si>
  <si>
    <t>TINEE GIANT 249</t>
  </si>
  <si>
    <t>055187</t>
  </si>
  <si>
    <t>2701 E OCEAN VIEW AVE</t>
  </si>
  <si>
    <t>23518-1213</t>
  </si>
  <si>
    <t>ON 9/14/2022 AT APPROXIMATELY 6:45PM, THE LICENSEE SOLD ALCOHOLIC BEVERAGES TO A PERSON THE LICENSEE KNEW OR HAD REASON AT THE TIME TO BELIEVE WAS LESS THAN TWENTY-ONE YEARS OF AGE IN VIOLATION OF SECTIONS 4.1-202, 4.1-225 1.B., AND 4.1-304 A. OF THE CODE OF VIRGINIA AND 3 VAC 5-50-10 AND 3 VAC 5-50-20.</t>
  </si>
  <si>
    <t>THE COUNTRY MART</t>
  </si>
  <si>
    <t>092666</t>
  </si>
  <si>
    <t>2765 NORTHWESTERN PIKE</t>
  </si>
  <si>
    <t>22603-3822</t>
  </si>
  <si>
    <t>ON 8/18/2022 AT APPROXIMATELY 1500  HOURS, THE LICENSEE SOLD ALCOHOLIC BEVERAGES TO A PERSON THE LICENSEE KNEW OR HAD REASON AT THE TIME TO BELIEVE WAS LESS THAN TWENTY-ONE YEARS OF AGE IN VIOLATION OF SECTIONS 4.1-202, 4.1-225 1.B., AND 4.1-304 A. OF THE CODE OF VIRGINIA AND 3 VAC 5-50-10 AND 3 VAC 5-50-20.</t>
  </si>
  <si>
    <t>WAL MART SUPERCENTER #2662</t>
  </si>
  <si>
    <t>016170</t>
  </si>
  <si>
    <t>313 THACKER AVE</t>
  </si>
  <si>
    <t>COVINGTON</t>
  </si>
  <si>
    <t>24426-2264</t>
  </si>
  <si>
    <t>ON 6/11/2022 AT APPROXIMATELY 12:20 PM, THE LICENSEE SOLD ALCOHOLIC BEVERAGES TO A PERSON THE LICENSEE KNEW OR HAD REASON AT THE TIME TO BELIEVE WAS LESS THAN TWENTY-ONE YEARS OF AGE IN VIOLATION OF SECTIONS 4.1-202, 4.1-225 1.B., AND 4.1-304 A. OF THE CODE OF VIRGINIA AND 3 VAC 5-50-10 AND 3 VAC 5-50-20.</t>
  </si>
  <si>
    <t>CVS PHARMACY 7389</t>
  </si>
  <si>
    <t>067310</t>
  </si>
  <si>
    <t>1875 ELECTRIC ROAD</t>
  </si>
  <si>
    <t>SALEM</t>
  </si>
  <si>
    <t>24153-7207</t>
  </si>
  <si>
    <t>ON JUNE 26, 2022 AT APPROXIMATELY 11:34 AM, THE LICENSEE SOLD ALCOHOLIC BEVERAGES TO A PERSON THE LICENSEE KNEW OR HAD REASON AT THE TIME TO BELIEVE WAS LESS THAN TWENTY-ONE YEARS OF AGE IN VIOLATION OF SECTIONS 4.1-202, 4.1-225 1.B., AND 4.1-304 A. OF THE CODE OF VIRGINIA AND 3 VAC 5-50-10 AND 3 VAC 5-50-20.</t>
  </si>
  <si>
    <t>WAWA #8641</t>
  </si>
  <si>
    <t>088788</t>
  </si>
  <si>
    <t>5280 MERCURY BLVD</t>
  </si>
  <si>
    <t>23605-2759</t>
  </si>
  <si>
    <t>ON JUNE 2, 2022 AT APPROXIMATELY 5:14 PM, THE LICENSEE SOLD ALCOHOLIC BEVERAGES TO A PERSON THE LICENSEE KNEW OR HAD REASON AT THE TIME TO BELIEVE WAS LESS THAN TWENTY-ONE YEARS OF AGE IN VIOLATION OF SECTIONS 4.1-202, 4.1-225 1.B., AND 4.1-304 A. OF THE CODE OF VIRGINIA AND 3 VAC 5-50-10 AND 3 VAC 5-50-20.</t>
  </si>
  <si>
    <t>ORIGINAL MEXICAN RESTAURANT</t>
  </si>
  <si>
    <t>050802</t>
  </si>
  <si>
    <t>6406 HORSEPEN ROAD</t>
  </si>
  <si>
    <t>23226-2906</t>
  </si>
  <si>
    <t>ON 10/28/2022 AT APPROXIMATELY 7:20 PM, THE LICENSEE SOLD ALCOHOLIC BEVERAGES TO A PERSON THE LICENSEE KNEW OR HAD REASON AT THE TIME TO BELIEVE WAS LESS THAN TWENTY-ONE YEARS OF AGE IN VIOLATION OF SECTIONS 4.1-202, 4.1-225 1.B., AND 4.1-304 A. OF THE CODE OF VIRGINIA AND 3 VAC 5-50-10 AND 3 VAC 5-50-20.</t>
  </si>
  <si>
    <t>020614</t>
  </si>
  <si>
    <t>486 WYTHE CREEK ROAD</t>
  </si>
  <si>
    <t>POQUOSON</t>
  </si>
  <si>
    <t>23662-1936</t>
  </si>
  <si>
    <t>ON SEPTEMBER 12, 2022 AT APPROXIMATELY 5:41 PM, THE LICENSEE SOLD ALCOHOLIC BEVERAGES TO A PERSON THE LICENSEE KNEW OR HAD REASON AT THE TIME TO BELIEVE WAS LESS THAN TWENTY-ONE YEARS OF AGE IN VIOLATION OF SECTIONS 4.1-202, 4.1-225 1.B., AND 4.1-304 A. OF THE CODE OF VIRGINIA AND 3 VAC 5-50-10 AND 3 VAC 5-50-20.</t>
  </si>
  <si>
    <t>MT. TORREY CONVENIENCE</t>
  </si>
  <si>
    <t>753488</t>
  </si>
  <si>
    <t>587 MR. TORREY ROAD</t>
  </si>
  <si>
    <t>LYNDHURST</t>
  </si>
  <si>
    <t>22952-2600</t>
  </si>
  <si>
    <t>ON 21 JUNE 2022 AT APPROXIMATELY 1625 HOURS, THE LICENSEE SOLD ALCOHOLIC BEVERAGES TO A PERSON THE LICENSEE KNEW OR HAD REASON AT THE TIME TO BELIEVE WAS LESS THAN TWENTY-ONE YEARS OF AGE IN VIOLATION OF SECTIONS 4.1-202, 4.1-225 1.B., AND 4.1-304 A. OF THE CODE OF VIRGINIA AND 3 VAC 5-50-10 AND 3 VAC 5-50-20.</t>
  </si>
  <si>
    <t>MINKS SHOP</t>
  </si>
  <si>
    <t>755297</t>
  </si>
  <si>
    <t>3909 TWIN PINES ROAD</t>
  </si>
  <si>
    <t>23703</t>
  </si>
  <si>
    <t>ON SEPTEMBER 24, 2022 AT APPROXIMATELY 9:35 A.M., THE LICENSEE SOLD ALCOHOLIC BEVERAGES TO A PERSON THE LICENSEE KNEW OR HAD REASON AT THE TIME TO BELIEVE WAS LESS THAN TWENTY-ONE YEARS OF AGE IN VIOLATION OF SECTIONS 4.1-202, 4.1-225 1.B., AND 4.1-304 A. OF THE CODE OF VIRGINIA AND 3 VAC 5-50-10 AND 3 VAC 5-50-20.</t>
  </si>
  <si>
    <t>RED BARN FOOD STORE</t>
  </si>
  <si>
    <t>082487</t>
  </si>
  <si>
    <t>3960 GARWOOD AVE</t>
  </si>
  <si>
    <t>23701-2600</t>
  </si>
  <si>
    <t>ON SEPTEMBER 24, 2022 AT APPROXIMATELY 1:04 P.M., THE LICENSEE SOLD ALCOHOLIC BEVERAGES TO A PERSON THE LICENSEE KNEW OR HAD REASON AT THE TIME TO BELIEVE WAS LESS THAN TWENTY-ONE YEARS OF AGE IN VIOLATION OF SECTIONS 4.1-202, 4.1-225 1.B., AND 4.1-304 A. OF THE CODE OF VIRGINIA AND 3 VAC 5-50-10 AND 3 VAC 5-50-20.</t>
  </si>
  <si>
    <t>RIVERSIDE GROCERY</t>
  </si>
  <si>
    <t>096165</t>
  </si>
  <si>
    <t>23 SCENIC HIGHWAY</t>
  </si>
  <si>
    <t>CHURCHVILLE</t>
  </si>
  <si>
    <t>24421-2400</t>
  </si>
  <si>
    <t>ON 9 JUNE 2022 AT APPROXIMATELY 0832 HOURS, THE LICENSEE SOLD ALCOHOLIC BEVERAGES TO A PERSON THE LICENSEE KNEW OR HAD REASON AT THE TIME TO BELIEVE WAS LESS THAN TWENTY-ONE YEARS OF AGE IN VIOLATION OF SECTIONS 4.1-202, 4.1-225 1.B., AND 4.1-304 A. OF THE CODE OF VIRGINIA AND 3 VAC 5-50-10 AND 3 VAC 5-50-20.</t>
  </si>
  <si>
    <t>751506</t>
  </si>
  <si>
    <t>1890 EVELYN BYRD AVE</t>
  </si>
  <si>
    <t>22801-3571</t>
  </si>
  <si>
    <t>ON 08/24/2022 AT APPROXIMATELY 0933 HOURS, THE LICENSEE SOLD ALCOHOLIC BEVERAGES TO A PERSON THE LICENSEE KNEW OR HAD REASON AT THE TIME TO BELIEVE WAS LESS THAN TWENTY-ONE YEARS OF AGE IN VIOLATION OF SECTIONS 4.1-202, 4.1-225 1.B., AND 4.1-304 A. OF THE CODE OF VIRGINIA AND 3 VAC 5-50-10 AND 3 VAC 5-50-20.</t>
  </si>
  <si>
    <t>COURTYARD MARRIOTT HARRISONBURG</t>
  </si>
  <si>
    <t>CVS PHARMACY 3521</t>
  </si>
  <si>
    <t>079902</t>
  </si>
  <si>
    <t>471 N MILITARY HIGHWAY</t>
  </si>
  <si>
    <t>23502-5401</t>
  </si>
  <si>
    <t>ON 9/07/2022 AT APPROXIMATELY 5:20 PM, THE LICENSEE SOLD ALCOHOLIC BEVERAGES TO A PERSON THE LICENSEE KNEW OR HAD REASON AT THE TIME TO BELIEVE WAS LESS THAN TWENTY-ONE YEARS OF AGE IN VIOLATION OF SECTIONS 4.1-202, 4.1-225 1.B., AND 4.1-304 A. OF THE CODE OF VIRGINIA AND 3 VAC 5-50-10 AND 3 VAC 5-50-20.</t>
  </si>
  <si>
    <t>HOLIDAY INN EXPRESS</t>
  </si>
  <si>
    <t>756263</t>
  </si>
  <si>
    <t>196 BURGESS ROAD</t>
  </si>
  <si>
    <t>22801-9820</t>
  </si>
  <si>
    <t>ON 08/24/2022 AT APPROXIMATELY 0904 HOURS, THE LICENSEE SOLD ALCOHOLIC BEVERAGES TO A PERSON THE LICENSEE KNEW OR HAD REASON AT THE TIME TO BELIEVE WAS LESS THAN TWENTY-ONE YEARS OF AGE IN VIOLATION OF SECTIONS 4.1-202, 4.1-225 1.B., AND 4.1-304 A. OF THE CODE OF VIRGINIA AND 3 VAC 5-50-10 AND 3 VAC 5-50-20.</t>
  </si>
  <si>
    <t>MURPHY USA 7634</t>
  </si>
  <si>
    <t>090820</t>
  </si>
  <si>
    <t>2302 S. PLEASANT VALLEY ROAD</t>
  </si>
  <si>
    <t>22601-7006</t>
  </si>
  <si>
    <t>ON JUNE 21, 2022 AT APPROXIMATELY 6:40 PM, THE LICENSEE SOLD ALCOHOLIC BEVERAGES TO A PERSON THE LICENSEE KNEW OR HAD REASON AT THE TIME TO BELIEVE WAS LESS THAN TWENTY-ONE YEARS OF AGE IN VIOLATION OF SECTIONS 4.1-202, 4.1-225 1.B., AND 4.1-304 A. OF THE CODE OF VIRGINIA AND 3 VAC 5-50-10 AND 3 VAC 5-50-20.</t>
  </si>
  <si>
    <t>DOLLAR GENERAL STORE 319</t>
  </si>
  <si>
    <t>083617</t>
  </si>
  <si>
    <t>2837 DENBIGH BOULEVARD</t>
  </si>
  <si>
    <t>GRAFTON</t>
  </si>
  <si>
    <t>23692-6501</t>
  </si>
  <si>
    <t>ON SEPTEMBER 12, 2022 AT APPROXIMATELY 7:22 P.M., THE LICENSEE SOLD ALCOHOLIC BEVERAGES TO A PERSON THE LICENSEE KNEW OR HAD REASON AT THE TIME TO BELIEVE WAS LESS THAN TWENTY-ONE YEARS OF AGE IN VIOLATION OF SECTIONS 4.1-202, 4.1-225 1.B., AND 4.1-304 A. OF THE CODE OF VIRGINIA AND 3 VAC 5-50-10 AND 3 VAC 5-50-20.</t>
  </si>
  <si>
    <t>DOLLAR GENERAL STORE 1543</t>
  </si>
  <si>
    <t>086203</t>
  </si>
  <si>
    <t>17413 WARWICH BOULEVARD</t>
  </si>
  <si>
    <t>23603-1324</t>
  </si>
  <si>
    <t>ON JUNE 23, 2022 AT APPROXIMATELY 5:40 P.M., THE LICENSEE SOLD ALCOHOLIC BEVERAGES TO A PERSON THE LICENSEE KNEW OR HAD REASON AT THE TIME TO BELIEVE WAS LESS THAN TWENTY-ONE YEARS OF AGE IN VIOLATION OF SECTIONS 4.1-202, 4.1-225 1.B., AND 4.1-304 A. OF THE CODE OF VIRGINIA AND 3 VAC 5-50-10 AND 3 VAC 5-50-20.</t>
  </si>
  <si>
    <t>DOLLAR GENERAL STORE 20317</t>
  </si>
  <si>
    <t>097977</t>
  </si>
  <si>
    <t>49 TYCO STREET</t>
  </si>
  <si>
    <t>22802</t>
  </si>
  <si>
    <t>ON 08/24/2022 AT APPROXIMATELY1028 HOURS, THE LICENSEE SOLD ALCOHOLIC BEVERAGES TO A PERSON THE LICENSEE KNEW OR HAD REASON AT THE TIME TO BELIEVE WAS LESS THAN TWENTY-ONE YEARS OF AGE IN VIOLATION OF SECTIONS 4.1-202, 4.1-225 1.B., AND 4.1-304 A. OF THE CODE OF VIRGINIA AND 3 VAC 5-50-10 AND 3 VAC 5-50-20.</t>
  </si>
  <si>
    <t>THE CAPITAL BURGER</t>
  </si>
  <si>
    <t>751899</t>
  </si>
  <si>
    <t>11853 MARKET STREET</t>
  </si>
  <si>
    <t>20190-5613</t>
  </si>
  <si>
    <t>ON SEPTEMBER 7, 2022, THE LICENSEE PURCHASED ALCOHOLIC BEVERAGES FROM THE BOARD OTHER THAN BY CASH, IN THAT THE LICENSEE ISSUED A CHECK WHICH WAS DISHONORED UPON PRESENTATION TO THE BANK, IN VIOLATION OF SECTIONS 4.1-119 H., 4.1-202 AND 4.1-225 1.B. OF THE CODE OF VIRGINIA AND 3 VAC 50-30-30.</t>
  </si>
  <si>
    <t>SHEETZ 290</t>
  </si>
  <si>
    <t>010237</t>
  </si>
  <si>
    <t>1804 TAPPAHANNOCK BLVD</t>
  </si>
  <si>
    <t>TAPPAHANNOCK</t>
  </si>
  <si>
    <t>22560-9350</t>
  </si>
  <si>
    <t>ON 9/27/2022 AT APPROXIMATELY 6:10 P.M. , THE LICENSEE SOLD ALCOHOLIC BEVERAGES TO A PERSON THE LICENSEE KNEW OR HAD REASON AT THE TIME TO BELIEVE WAS LESS THAN TWENTY-ONE YEARS OF AGE IN VIOLATION OF SECTIONS 4.1-202, 4.1-225 1.B., AND 4.1-304 A. OF THE CODE OF VIRGINIA AND 3 VAC 5-50-10 AND 3 VAC 5-50-20.</t>
  </si>
  <si>
    <t>LEONS MARKET OF VIRGINIA</t>
  </si>
  <si>
    <t>754217</t>
  </si>
  <si>
    <t>3600 WICKHAM AVENUE</t>
  </si>
  <si>
    <t>23607</t>
  </si>
  <si>
    <t>ON JUNE 30, 2022 AT APPROXIMATELY 11:15 AM, THE LICENSEE SOLD ALCOHOLIC BEVERAGES TO A PERSON THE LICENSEE KNEW OR HAD REASON AT THE TIME TO BELIEVE WAS LESS THAN TWENTY-ONE YEARS OF AGE IN VIOLATION OF SECTIONS 4.1-202, 4.1-225 1.B., AND 4.1-304 A. OF THE CODE OF VIRGINIA AND 3 VAC 5-50-10 AND 3 VAC 5-50-20.</t>
  </si>
  <si>
    <t>LITTLE EARLES</t>
  </si>
  <si>
    <t>755030</t>
  </si>
  <si>
    <t>2632 BATTLEFIELD BOULEVARD</t>
  </si>
  <si>
    <t>ON AUGUST 17, 2022 AT APPROXIMATELY 05:48 PM, THE LICENSEE SOLD ALCOHOLIC BEVERAGES TO A PERSON THE LICENSEE KNEW OR HAD REASON AT THE TIME TO BELIEVE WAS LESS THAN TWENTY-ONE YEARS OF AGE IN VIOLATION OF SECTIONS 4.1-202, 4.1-225 1.B., AND 4.1-304 A. OF THE CODE OF VIRGINIA AND 3 VAC 5-50-10 AND 3 VAC 5-50-20.</t>
  </si>
  <si>
    <t>MAYHUGHS 3</t>
  </si>
  <si>
    <t>030515</t>
  </si>
  <si>
    <t>4662 CATLETT ROAD</t>
  </si>
  <si>
    <t>MIDLAND</t>
  </si>
  <si>
    <t>22728-2016</t>
  </si>
  <si>
    <t>ON 09/06/2022 AT APPROXIMATELY 12:06 PM, THE LICENSEE SOLD ALCOHOLIC BEVERAGES TO A PERSON THE LICENSEE KNEW OR HAD REASON AT THE TIME TO BELIEVE WAS LESS THAN TWENTY-ONE YEARS OF AGE IN VIOLATION OF SECTIONS 4.1-202, 4.1-225 1.B., AND 4.1-304 A. OF THE CODE OF VIRGINIA AND 3 VAC 5-50-10 AND 3 VAC 5-50-20.</t>
  </si>
  <si>
    <t>FOOD LION 597</t>
  </si>
  <si>
    <t>12917 JEFFERSON AVENUE</t>
  </si>
  <si>
    <t>23608-1600</t>
  </si>
  <si>
    <t>ON OCTOBER 27,  2022 AT APPROXIMATELY 6:05 PM, THE LICENSEE SOLD ALCOHOLIC BEVERAGES TO A PERSON THE LICENSEE KNEW OR HAD REASON AT THE TIME TO BELIEVE WAS LESS THAN TWENTY-ONE YEARS OF AGE IN VIOLATION OF SECTIONS 4.1-202, 4.1-225 1.B., AND 4.1-304 A. OF THE CODE OF VIRGINIA AND 3 VAC 5-50-10 AND 3 VAC 5-50-20.</t>
  </si>
  <si>
    <t>30515</t>
  </si>
  <si>
    <t>FOOD LION 1625</t>
  </si>
  <si>
    <t>013762</t>
  </si>
  <si>
    <t>123 NEWMARKET SQUARE</t>
  </si>
  <si>
    <t>23605-2729</t>
  </si>
  <si>
    <t>ON JUNE 2, 2022 AT APPROXIMATELY 4:43 PM, THE LICENSEE SOLD ALCOHOLIC BEVERAGES TO A PERSON THE LICENSEE KNEW OR HAD REASON AT THE TIME TO BELIEVE WAS LESS THAN TWENTY-ONE YEARS OF AGE IN VIOLATION OF SECTIONS 4.1-202, 4.1-225 1.B., AND 4.1-304 A. OF THE CODE OF VIRGINIA AND 3 VAC 5-50-10 AND 3 VAC 5-50-20.</t>
  </si>
  <si>
    <t>FOOD LION 497</t>
  </si>
  <si>
    <t>009713</t>
  </si>
  <si>
    <t>11 ORCHARD HILLS DRIVE</t>
  </si>
  <si>
    <t>24401-5086</t>
  </si>
  <si>
    <t>ON 21 JUNE 2022 AT APPROXIMATELY 2018 HOURS, THE LICENSEE SOLD ALCOHOLIC BEVERAGES TO A PERSON THE LICENSEE KNEW OR HAD REASON AT THE TIME TO BELIEVE WAS LESS THAN TWENTY-ONE YEARS OF AGE IN VIOLATION OF SECTIONS 4.1-202, 4.1-225 1.B., AND 4.1-304 A. OF THE CODE OF VIRGINIA AND 3 VAC 5-50-10 AND 3 VAC 5-50-20.</t>
  </si>
  <si>
    <t>090685</t>
  </si>
  <si>
    <t>33760 OLD VALLEY PIKE</t>
  </si>
  <si>
    <t>STRASBURG</t>
  </si>
  <si>
    <t>22657-3705</t>
  </si>
  <si>
    <t>ON 08/24/2022 AT APPROXIMATELY 1610 HOURS, THE LICENSEE SOLD ALCOHOLIC BEVERAGES TO A PERSON THE LICENSEE KNEW OR HAD REASON AT THE TIME TO BELIEVE WAS LESS THAN TWENTY-ONE YEARS OF AGE IN VIOLATION OF SECTIONS 4.1-202, 4.1-225 1.B., AND 4.1-304 A. OF THE CODE OF VIRGINIA AND 3 VAC 5-50-10 AND 3 VAC 5-50-20.</t>
  </si>
  <si>
    <t>SUSSEX MINI MART</t>
  </si>
  <si>
    <t>088197</t>
  </si>
  <si>
    <t>47749 COURTHOUSE ROAD</t>
  </si>
  <si>
    <t>WAVERYLY</t>
  </si>
  <si>
    <t>23890-4442</t>
  </si>
  <si>
    <t>ON (DATE) AT APPROXIMATELY (TIME), THE LICENSEE SOLD ALCOHOLIC BEVERAGES TO A PERSON THE LICENSEE KNEW OR HAD REASON AT THE TIME TO BELIEVE WAS LESS THAN TWENTY-ONE YEARS OF AGE IN VIOLATION OF SECTIONS 4.1-202, 4.1-225 1.B., AND 4.1-304 A. OF THE CODE OF VIRGINIA AND 3 VAC 5-50-10 AND 3 VAC 5-50-20.</t>
  </si>
  <si>
    <t>TRU BY HILTON THORNBURG</t>
  </si>
  <si>
    <t>753647</t>
  </si>
  <si>
    <t>6524 DOMINION RACEWAY</t>
  </si>
  <si>
    <t>WOODFORD</t>
  </si>
  <si>
    <t>22580-9667</t>
  </si>
  <si>
    <t>ON 9/25/2022 AT APPROXIMATELY 11:00 A.M. , THE LICENSEE SOLD ALCOHOLIC BEVERAGES TO A PERSON THE LICENSEE KNEW OR HAD REASON AT THE TIME TO BELIEVE WAS LESS THAN TWENTY-ONE YEARS OF AGE IN VIOLATION OF SECTIONS 4.1-202, 4.1-225 1.B., AND 4.1-304 A. OF THE CODE OF VIRGINIA AND 3 VAC 5-50-10 AND 3 VAC 5-50-20.</t>
  </si>
  <si>
    <t>WAL MART SUPERCENTER #5488</t>
  </si>
  <si>
    <t>045369</t>
  </si>
  <si>
    <t>7530 TIDEWATER DRIVE</t>
  </si>
  <si>
    <t>23505-3717</t>
  </si>
  <si>
    <t>ON 09/07/2022 AT APPROXIMATELY 6:33 PM , THE LICENSEE SOLD ALCOHOLIC BEVERAGES TO A PERSON THE LICENSEE KNEW OR HAD REASON AT THE TIME TO BELIEVE WAS LESS THAN TWENTY-ONE YEARS OF AGE IN VIOLATION OF SECTIONS 4.1-202, 4.1-225 1.B., AND 4.1-304 A. OF THE CODE OF VIRGINIA AND 3 VAC 5-50-10 AND 3 VAC 5-50-20.</t>
  </si>
  <si>
    <t>FRIENDLYS</t>
  </si>
  <si>
    <t>093950</t>
  </si>
  <si>
    <t>21542 #58 RTE</t>
  </si>
  <si>
    <t>24133</t>
  </si>
  <si>
    <t>ON 07/03/22 AT APPROXIMATELY 11:30 A.M. , THE LICENSEE SOLD ALCOHOLIC BEVERAGES TO A PERSON THE LICENSEE KNEW OR HAD REASON AT THE TIME TO BELIEVE WAS LESS THAN TWENTY-ONE YEARS OF AGE IN VIOLATION OF SECTIONS 4.1-202, 4.1-225 1.B., AND 4.1-304 A. OF THE CODE OF VIRGINIA AND 3 VAC 5-50-10 AND 3 VAC 5-50-20.</t>
  </si>
  <si>
    <t>SPEEDWELL MARKET LLC</t>
  </si>
  <si>
    <t>048923</t>
  </si>
  <si>
    <t>6752 GRAYSON TPKE</t>
  </si>
  <si>
    <t>PATRICK SPRINGS</t>
  </si>
  <si>
    <t>SPEEDWELL</t>
  </si>
  <si>
    <t>24374-3054</t>
  </si>
  <si>
    <t>ON 9/9/22 AT APPROXIMATELY 1:10 P.M. , THE LICENSEE SOLD ALCOHOLIC BEVERAGES TO A PERSON THE LICENSEE KNEW OR HAD REASON AT THE TIME TO BELIEVE WAS LESS THAN TWENTY-ONE YEARS OF AGE IN VIOLATION OF SECTIONS 4.1-202, 4.1-225 1.B., AND 4.1-304 A. OF THE CODE OF VIRGINIA AND 3 VAC 5-50-10 AND 3 VAC 5-50-20.</t>
  </si>
  <si>
    <t>053673</t>
  </si>
  <si>
    <t>2093 LYNNHAVEN PKWY</t>
  </si>
  <si>
    <t>23456</t>
  </si>
  <si>
    <t>ON AUGUST 9, 2022 AT APPROXIMATELY 6:55 P.M. , THE LICENSEE SOLD ALCOHOLIC BEVERAGES TO A PERSON THE LICENSEE KNEW OR HAD REASON AT THE TIME TO BELIEVE WAS LESS THAN TWENTY-ONE YEARS OF AGE IN VIOLATION OF SECTIONS 4.1-202, 4.1-225 1.B., AND 4.1-304 A. OF THE CODE OF VIRGINIA AND 3 VAC 5-50-10 AND 3 VAC 5-50-20.</t>
  </si>
  <si>
    <t>076252</t>
  </si>
  <si>
    <t>(1) ON 09/21/2022, THE LICENSEE PURCHASED WINE OR BEER OTHER THAN BY CASH PAID AND COLLECTED AT THE TIME OF OR PRIOR TO DELIVERY, IN VIOLATION OF SECTIONS 4.1-202 AND 4.1-225 1.B. OF THE CODE OF VIRGINIA AND 3 VAC 5-30-30. (2)  BETWEEN 11/15/2022 AND 12/14/2022, THE LICENSEE PURCHASED WINE OR BEER OTHER THAN BY CASH PAID AND COLLECTED AT THE TIME OF OR PRIOR TO DELIVERY, IN VIOLATION OF SECTIONS 4.1-202 AND 4.1-225 1.B. OF THE CODE OF VIRGINIA AND 3 VAC 5-30-30. (3) THE LICENSEE FAILED TO PAY THE REQUIRED STATE LICENSE FEE BY CASH, AND/OR THE LICENSEE FAILED TO PAY CASH TO THE BOARD, IN THAT THE LICENSEE ISSUED A CHECK WHICH WAS DISHONORED UPON PRESENTATION TO THE BANK, IN VIOLATION OF SECTIONS 4.1-119 H., 4.1-202 AND 4.1-225 1.B. OF THE CODE OF VIRGINIA AND 3 VAC 5-30-30 B. &amp; F. (3) THE LICENSEE FAILED TO PAY THE REQUIRED STATE LICENSE FEE BY CASH, AND/OR THE LICENSEE FAILED TO PAY CASH TO THE BOARD, IN THAT THE LICENSEE ISSUED A CHECK WHICH WAS DISHONORED UPON PRESENTATION TO THE BANK, IN VIOLATION OF SECTIONS 4.1-119 H., 4.1-202 AND 4.1-225 1.B. OF THE CODE OF VIRGINIA AND 3 VAC 5-30-30 B. &amp; F.</t>
  </si>
  <si>
    <t>PLAZA ANTIGUA</t>
  </si>
  <si>
    <t>751963</t>
  </si>
  <si>
    <t>23 WINDIGROVE DR</t>
  </si>
  <si>
    <t>WAYNESBORO</t>
  </si>
  <si>
    <t>22980</t>
  </si>
  <si>
    <t>(1) ON 9 SEPTEMBER 2022, THE LICENSEE PURCHASED ALCOHOLIC BEVERAGES FROM THE BOARD OTHER THAN BY CASH, IN THAT THE LICENSEE ISSUED A CHECK WHICH WAS DISHONORED UPON PRESENTATION TO THE BANK, IN VIOLATION OF SECTIONS 4.1-119 H., 4.1-202 AND 4.1-225 1.B. OF THE CODE OF VIRGINIA AND 3 VAC 5-30-30. (2) ON 10 SEPTEMBER 2022, THE LICENSEE PURCHASED ALCOHOLIC BEVERAGES FROM THE BOARD OTHER THAN BY CASH, IN THAT THE LICENSEE ISSUED A CHECK WHICH WAS DISHONORED UPON PRESENTATION TO THE BANK, IN VIOLATION OF SECTIONS 4.1-119 H., 4.1-202 AND 4.1-225 1.B. OF THE CODE OF VIRGINIA AND 3 VAC 5-30-30.</t>
  </si>
  <si>
    <t>THE ALEXANDRIAN - KING &amp; RYE</t>
  </si>
  <si>
    <t>095711</t>
  </si>
  <si>
    <t>480 KING STREET</t>
  </si>
  <si>
    <t>22314-3102</t>
  </si>
  <si>
    <t>BETWEEN 11/04/2022 AND 11/11/2022, THE LICENSEE PURCHASED ALCOHOLIC BEVERAGES FROM THE BOARD OTHER THAN BY CASH, IN THAT THE LICENSEE ISSUED A CHECK WHICH WAS DISHONORED UPON PRESENTATION TO THE BANK, IN VIOLATION OF SECTIONS 4.1-119 H., 4.1-202 AND 4.1-225 1.B. OF THE CODE OF VIRGINIA AND 3 VAC 5-30-30.</t>
  </si>
  <si>
    <t>7 ELEVEN STORE 33279 A</t>
  </si>
  <si>
    <t>BRASSERIE SAISON</t>
  </si>
  <si>
    <t>091364</t>
  </si>
  <si>
    <t>111 E MAIN STREET</t>
  </si>
  <si>
    <t>22902-5223</t>
  </si>
  <si>
    <t>ON 08/17/2022, THE LICENSEE PURCHASED ALCOHOLIC BEVERAGES FROM THE BOARD OTHER THAN BY CASH, IN THAT THE LICENSEE ISSUED A CHECK WHICH WAS DISHONORED UPON PRESENTATION TO THE BANK, IN VIOLATION OF SECTIONS 4.1-119 H., 4.1-202 AND 4.1-225 1.B. OF THE CODE OF VIRGINIA AND 3 VAC 5-30-30.</t>
  </si>
  <si>
    <t>WAWA MARKET #8629</t>
  </si>
  <si>
    <t>084871</t>
  </si>
  <si>
    <t>2401 W MERCURY BOULEVARD</t>
  </si>
  <si>
    <t>23666-3101</t>
  </si>
  <si>
    <t>ON JUNE 22, 2022 AT APPROXIMATELY 5:09 PM, THE LICENSEE SOLD ALCOHOLIC BEVERAGES TO A PERSON THE LICENSEE KNEW OR HAD REASON AT THE TIME TO BELIEVE WAS LESS THAN TWENTY-ONE YEARS OF AGE IN VIOLATION OF SECTIONS 4.1-202, 4.1-225 1.B., AND 4.1-304 A. OF THE CODE OF VIRGINIA AND 3 VAC 5-50-10 AND 3 VAC 5-50-20.</t>
  </si>
  <si>
    <t>TRAINING</t>
  </si>
  <si>
    <t>RT 1 BP</t>
  </si>
  <si>
    <t>055569</t>
  </si>
  <si>
    <t>2307 JEFFERSON DAVIS HIGHWAY</t>
  </si>
  <si>
    <t>22401-2115</t>
  </si>
  <si>
    <t>ON 10/9/2022 AT APPROXIMATELY 10:45 AM, THE LICENSEE SOLD ALCOHOLIC BEVERAGES TO A PERSON THE LICENSEE KNEW OR HAD REASON AT THE TIME TO BELIEVE WAS LESS THAN TWENTY-ONE YEARS OF AGE IN VIOLATION OF SECTIONS 4.1-202, 4.1-225 1.B., AND 4.1-304 A. OF THE CODE OF VIRGINIA AND 3 VAC 5-50-10 AND 3 VAC 5-50-20.</t>
  </si>
  <si>
    <t>SMITHFIELD STATION</t>
  </si>
  <si>
    <t>043243</t>
  </si>
  <si>
    <t>415 S CHURCH STREET</t>
  </si>
  <si>
    <t>SMITHFIELD</t>
  </si>
  <si>
    <t>23430-1703</t>
  </si>
  <si>
    <t>CVS PHARMACY #1561</t>
  </si>
  <si>
    <t>062911</t>
  </si>
  <si>
    <t>306 W ATLANTIC ST</t>
  </si>
  <si>
    <t>EMPORIA</t>
  </si>
  <si>
    <t>23847-1206</t>
  </si>
  <si>
    <t>HOLIDAY INN CHRISTIANBURG/BLACKSBURG</t>
  </si>
  <si>
    <t>069390</t>
  </si>
  <si>
    <t>99 BRADLEY DR</t>
  </si>
  <si>
    <t>CHRISTIANSBURG</t>
  </si>
  <si>
    <t>24073</t>
  </si>
  <si>
    <t>ON 6/18/2022 AT APPROXIMATELY 6:10 PM, THE LICENSEE SOLD ALCOHOLIC BEVERAGES TO A PERSON THE LICENSEE KNEW OR HAD REASON AT THE TIME TO BELIEVE WAS LESS THAN TWENTY-ONE YEARS OF AGE IN VIOLATION OF SECTIONS 4.1-202, 4.1-225 1.B., AND 4.1-304 A. OF THE CODE OF VIRGINIA AND 3 VAC 5-50-10 AND 3 VAC 5-50-20.</t>
  </si>
  <si>
    <t>RACEWAY 6799</t>
  </si>
  <si>
    <t>079392</t>
  </si>
  <si>
    <t>1503 ARMISTEAD AVENUE</t>
  </si>
  <si>
    <t>23666-4303</t>
  </si>
  <si>
    <t>ON JUNE 22, 2022 AT APPROXIMATELY 7:04 PM, THE LICENSEE SOLD ALCOHOLIC BEVERAGES TO A PERSON THE LICENSEE KNEW OR HAD REASON AT THE TIME TO BELIEVE WAS LESS THAN TWENTY-ONE YEARS OF AGE IN VIOLATION OF SECTIONS 4.1-202, 4.1-225 1.B., AND 4.1-304 A. OF THE CODE OF VIRGINIA AND 3 VAC 5-50-10 AND 3 VAC 5-50-20.</t>
  </si>
  <si>
    <t>HOLIDAY TRAV L PARK</t>
  </si>
  <si>
    <t>056783</t>
  </si>
  <si>
    <t>1075 GENERAL BOOTH BOULEVARD</t>
  </si>
  <si>
    <t>23451-4828</t>
  </si>
  <si>
    <t>ON 8/10/2022 AT APPROXIMATELY 8:15 PM, THE LICENSEE SOLD ALCOHOLIC BEVERAGES TO A PERSON THE LICENSEE KNEW OR HAD REASON AT THE TIME TO BELIEVE WAS LESS THAN TWENTY-ONE YEARS OF AGE IN VIOLATION OF SECTIONS 4.1-202, 4.1-225 1.B., AND 4.1-304 A. OF THE CODE OF VIRGINIA AND 3 VAC 5-50-10 AND 3 VAC 5-50-20.</t>
  </si>
  <si>
    <t>HOPE SPRINGS MARINA</t>
  </si>
  <si>
    <t>059140</t>
  </si>
  <si>
    <t>4 HOPE SPRINGS LANE</t>
  </si>
  <si>
    <t>ON 9/21/22 AT APPROXIMATELY 12:20 P.M. , THE LICENSEE SOLD ALCOHOLIC BEVERAGES TO A PERSON THE LICENSEE KNEW OR HAD REASON AT THE TIME TO BELIEVE WAS LESS THAN TWENTY-ONE YEARS OF AGE IN VIOLATION OF SECTIONS 4.1-202, 4.1-225 1.B., AND 4.1-304 A. OF THE CODE OF VIRGINIA AND 3 VAC 5-50-10 AND 3 VAC 5-50-20.</t>
  </si>
  <si>
    <t>086206</t>
  </si>
  <si>
    <t>325 VILLAGE CIRCLE</t>
  </si>
  <si>
    <t>BRISTOL</t>
  </si>
  <si>
    <t>24201-8301</t>
  </si>
  <si>
    <t>22554-5237</t>
  </si>
  <si>
    <t>ON 9/28/22 AT APPROXIMATELY 4:20 P.M. , THE LICENSEE SOLD ALCOHOLIC BEVERAGES TO A PERSON THE LICENSEE KNEW OR HAD REASON AT THE TIME TO BELIEVE WAS LESS THAN TWENTY-ONE YEARS OF AGE IN VIOLATION OF SECTIONS 4.1-202, 4.1-225 1.B., AND 4.1-304 A. OF THE CODE OF VIRGINIA AND 3 VAC 5-50-10 AND 3 VAC 5-50-20.</t>
  </si>
  <si>
    <t>TRI STAR SUPER MARKET</t>
  </si>
  <si>
    <t>045524</t>
  </si>
  <si>
    <t>81 IRVINGTON ROAD</t>
  </si>
  <si>
    <t>KILMARNOCK</t>
  </si>
  <si>
    <t>22482</t>
  </si>
  <si>
    <t>ON 11/10/2022 AT APPROXIMATELY 1:25 P.M. , THE LICENSEE SOLD ALCOHOLIC BEVERAGES TO A PERSON THE LICENSEE KNEW OR HAD REASON AT THE TIME TO BELIEVE WAS LESS THAN TWENTY-ONE YEARS OF AGE IN VIOLATION OF SECTIONS 4.1-202, 4.1-225 1.B., AND 4.1-304 A. OF THE CODE OF VIRGINIA AND 3 VAC 5-50-10 AND 3 VAC 5-50-20.</t>
  </si>
  <si>
    <t>TTs ONE STOP SHOP</t>
  </si>
  <si>
    <t>088752</t>
  </si>
  <si>
    <t>1313 PARK AVENUE</t>
  </si>
  <si>
    <t>23324-2221</t>
  </si>
  <si>
    <t>ON SEPTEMBER 20, 2022, AT APPROXIMATELY 5:09 P.M., THE LICENSEE SOLD ALCOHOLIC BEVERAGES TO A PERSON WHO THE LICENSEE KNEW OR HAD REASON AT THE TIME TO BELIEVE WAS LESS THAN TWENTY-ONE YEARS OF AGE, IN VIOLATION OF SECTIONS 4.1-202, 4.1-225 1.B., AND 4.1-304 A. OF THE CODE OF VIRGINIA AND 3 VAC 5-50-10 AND 3 VAC 5-50-20.</t>
  </si>
  <si>
    <t>JUSTINS MARKET</t>
  </si>
  <si>
    <t>756342</t>
  </si>
  <si>
    <t>3306 RICHMOND HIGHWAY</t>
  </si>
  <si>
    <t>22554-4701</t>
  </si>
  <si>
    <t>MACHIPONGO TRADING COMPANY</t>
  </si>
  <si>
    <t>052496</t>
  </si>
  <si>
    <t>13037 LANKFORD HIGHWAY</t>
  </si>
  <si>
    <t>MANCHIPONGO</t>
  </si>
  <si>
    <t>23405</t>
  </si>
  <si>
    <t>ON 08/21/2022, AT APPROXIMATELY 10:45 A.M., THE LICENSEE SOLD ALCOHOLIC BEVERAGES TO A PERSON WHO THE LICENSEE KNEW OR HAD REASON AT THE TIME TO BELIEVE WAS LESS THAN TWENTY-ONE YEARS OF AGE, IN VIOLATION OF SECTIONS 4.1-202, 4.1-225 1.B., AND 4.1-304 A. OF THE CODE OF VIRGINIA AND 3 VAC 5-50-10 AND 3 VAC 5-50-20.</t>
  </si>
  <si>
    <t>ON SEPTEMBER 21, 2022, AT APPROXIMATELY 1055, THE LICENSEE SOLD ALCOHOLIC BEVERAGES TO A PERSON WHO THE LICENSEE KNEW OR HAD REASON AT THE TIME TO BELIEVE WAS LESS THAN TWENTY-ONE YEARS OF AGE, IN VIOLATION OF SECTIONS 4.1-202, 4.1-225 1.B., AND 4.1-304 A. OF THE CODE OF VIRGINIA AND 3 VAC 5-50-10 AND 3 VAC 5-50-20.</t>
  </si>
  <si>
    <t>FOOD MART 2</t>
  </si>
  <si>
    <t>095182</t>
  </si>
  <si>
    <t>5880 JUBAL EARLY HIGHWAY</t>
  </si>
  <si>
    <t>HARDY</t>
  </si>
  <si>
    <t>24101-3832</t>
  </si>
  <si>
    <t>ON 2022 AUGUST 17, AT APPROXIMATELY 07:42 P.M., THE LICENSEE SOLD ALCOHOLIC BEVERAGES TO A PERSON WHO THE LICENSEE KNEW OR HAD REASON AT THE TIME TO BELIEVE WAS LESS THAN TWENTY-ONE YEARS OF AGE, IN VIOLATION OF SECTIONS 4.1-202, 4.1-225 1.B., AND 4.1-304 A. OF THE CODE OF VIRGINIA AND 3 VAC 5-50-10 AND 3 VAC 5-50-20.</t>
  </si>
  <si>
    <t>WAL MART SUPERCENTER 4636</t>
  </si>
  <si>
    <t xml:space="preserve">064786 </t>
  </si>
  <si>
    <t>505 OAKVILLE ROAD</t>
  </si>
  <si>
    <t>APPOMATTOX</t>
  </si>
  <si>
    <t>24522-8361</t>
  </si>
  <si>
    <t>ON JUNE 28, 2022, AT APPROXIMATELY 5:51 P.M., THE LICENSEE SOLD ALCOHOLIC BEVERAGES TO A PERSON WHO THE LICENSEE KNEW OR HAD REASON AT THE TIME TO BELIEVE WAS LESS THAN TWENTY-ONE YEARS OF AGE, IN VIOLATION OF SECTIONS 4.1-202, 4.1-225 1.B., AND 4.1-304 A. OF THE CODE OF VIRGINIA AND 3 VAC 5-50-10 AND 3 VAC 5-50-20.</t>
  </si>
  <si>
    <t>FOOD LION 219</t>
  </si>
  <si>
    <t>009643</t>
  </si>
  <si>
    <t>2909 MEMORIAL AVENUE</t>
  </si>
  <si>
    <t>24501-2627</t>
  </si>
  <si>
    <t>ON 5/26/22, AT APPROXIMATELY 4:47 P.M., THE LICENSEE SOLD ALCOHOLIC BEVERAGES TO A PERSON WHO THE LICENSEE KNEW OR HAD REASON AT THE TIME TO BELIEVE WAS LESS THAN TWENTY-ONE YEARS OF AGE, IN VIOLATION OF SECTIONS 4.1-202, 4.1-225 1.B., AND 4.1-304 A. OF THE CODE OF VIRGINIA AND 3 VAC 5-50-10 AND 3 VAC 5-50-20.</t>
  </si>
  <si>
    <t>HOLIDAY INN ROANOKE VALLEY VIEW</t>
  </si>
  <si>
    <t>090953</t>
  </si>
  <si>
    <t>3315 ORDWAY DRIVE</t>
  </si>
  <si>
    <t>24017-01916</t>
  </si>
  <si>
    <t>BOS BELLY BARN 112 KERNSTOWN SHELL</t>
  </si>
  <si>
    <t>008851</t>
  </si>
  <si>
    <t>3612 VALLEY PIKE</t>
  </si>
  <si>
    <t>22602</t>
  </si>
  <si>
    <t>ON AUGUST 8, 2022, AT APPROXIMATELY 12:15 P.M., THE LICENSEE SOLD ALCOHOLIC BEVERAGES TO A PERSON WHO THE LICENSEE KNEW OR HAD REASON AT THE TIME TO BELIEVE WAS LESS THAN TWENTY-ONE YEARS OF AGE, IN VIOLATION OF SECTIONS 4.1-202, 4.1-225 1.B., AND 4.1-304 A. OF THE CODE OF VIRGINIA AND 3 VAC 5-50-10 AND 3 VAC 5-50-20.</t>
  </si>
  <si>
    <t>ON JUNE 20, 2022, AT APPROXIMATELY 1:55 P.M., THE LICENSEE SOLD ALCOHOLIC BEVERAGES TO A PERSON WHO THE LICENSEE KNEW OR HAD REASON AT THE TIME TO BELIEVE WAS LESS THAN TWENTY-ONE YEARS OF AGE, IN VIOLATION OF SECTIONS 4.1-202, 4.1-225 1.B., AND 4.1-304 A. OF THE CODE OF VIRGINIA AND 3 VAC 5-50-10 AND 3 VAC 5-50-20.</t>
  </si>
  <si>
    <t>MART TRAINING WITHIN 60 DAYS OF SIGNING ORDER</t>
  </si>
  <si>
    <t>7 ELEVEN STORE 18667 B</t>
  </si>
  <si>
    <t>092610</t>
  </si>
  <si>
    <t>23323-1802</t>
  </si>
  <si>
    <t>ON SEPTEMBER 20, 2022 AT APPROXIMATELY 6:01 P.M., THE LICENSEE SOLD ALCOHOLIC BEVERAGES TO A PERSON THE LICENSEE KNEW OR HAD REASON AT THE TIME TO BELIEVE WAS LESS THAN TWENTY-ONE YEARS OF AGE IN VIOLATION OF SECTIONS 4.1-202, 4.1-225 1.B., AND 4.1-304 A. OF THE CODE OF VIRGINIA AND 3 VAC 5-50-10 AND 3 VAC 5-50-20.</t>
  </si>
  <si>
    <t>ON SEPTEMBER 10, 2022 AT APPROXIMATELY 1:26 AM, THE LICENSEE SOLD ALCOHOLIC BEVERAGES TO A PERSON THE LICENSEE KNEW OR HAD REASON AT THE TIME TO BELIEVE WAS LESS THAN TWENTY-ONE YEARS OF AGE IN VIOLATION OF SECTIONS 4.1-202, 4.1-225 1.B., AND 4.1-304 A. OF THE CODE OF VIRGINIA AND 3 VAC 5-50-10 AND 3 VAC 5-50-20.</t>
  </si>
  <si>
    <t>JAVA SURF CAFÉ &amp; EXPRESSO BAR</t>
  </si>
  <si>
    <t>094170</t>
  </si>
  <si>
    <t>1807 MEDITERRANEAN AVE</t>
  </si>
  <si>
    <t>23451-4108</t>
  </si>
  <si>
    <t>ON OCTOBER 26, 2022 AT APPROXIMATELY 2:37 P.M., THE LICENSEE SOLD ALCOHOLIC BEVERAGES TO A PERSON THE LICENSEE KNEW OR HAD REASON AT THE TIME TO BELIEVE WAS LESS THAN TWENTY-ONE YEARS OF AGE IN VIOLATION OF SECTIONS 4.1-202, 4.1-225 1.B., AND 4.1-304 A. OF THE CODE OF VIRGINIA AND 3 VAC 5-50-10 AND 3 VAC 5-50-20.</t>
  </si>
  <si>
    <t>120 N. GEORGE WASHINGTON HIGHWAY</t>
  </si>
  <si>
    <t>TRIANGLE QUICK MART</t>
  </si>
  <si>
    <t>089384</t>
  </si>
  <si>
    <t>100 WRIGHT SHOP RD</t>
  </si>
  <si>
    <t>MADISON HEIGHTS</t>
  </si>
  <si>
    <t>24572-5701</t>
  </si>
  <si>
    <t>ON OCTOBER 11, 2022 AT APPROXIMATELY 5:31 P.M., THE LICENSEE SOLD ALCOHOLIC BEVERAGES TO A PERSON THE LICENSEE KNEW OR HAD REASON AT THE TIME TO BELIEVE WAS LESS THAN TWENTY-ONE YEARS OF AGE IN VIOLATION OF SECTIONS 4.1-202, 4.1-225 1.B., AND 4.1-304 A. OF THE CODE OF VIRGINIA AND 3 VAC 5-50-10 AND 3 VAC 5-50-20.</t>
  </si>
  <si>
    <t>HOLIDAY INN OCEANSIDE</t>
  </si>
  <si>
    <t xml:space="preserve">038081 </t>
  </si>
  <si>
    <t>2101 ATLANTIC AVE</t>
  </si>
  <si>
    <t>23451-3346</t>
  </si>
  <si>
    <t>ON AUGUST 30, 2022, AT APPROXIMATELY 7:44 P.M., THE LICENSEE SOLD ALCOHOLIC BEVERAGES TO A PERSON WHO THE LICENSEE KNEW OR HAD REASON AT THE TIME TO BELIEVE WAS LESS THAN TWENTY-ONE YEARS OF AGE, IN VIOLATION OF SECTIONS 4.1-202, 4.1-225 1.B., AND 4.1-304 A. OF THE CODE OF VIRGINIA AND 3 VAC 5-50-10 AND 3 VAC 5-50-20.</t>
  </si>
  <si>
    <t>MIRANDAS GRILL</t>
  </si>
  <si>
    <t>22968-3448</t>
  </si>
  <si>
    <t>CASH ONLY BASIS FOR ONE YEAR</t>
  </si>
  <si>
    <t>NEPTUNES SMOKE SHOP</t>
  </si>
  <si>
    <t>756321</t>
  </si>
  <si>
    <t>1021 VIRGINIA BEACH BLVD</t>
  </si>
  <si>
    <t>23451-5669</t>
  </si>
  <si>
    <t>ON SEPTEMBER 7, 2022 AT APPROXIMATELY 7:28 P.M., THE LICENSEE SOLD ALCOHOLIC BEVERAGES TO A PERSON THE LICENSEE KNEW OR HAD REASON AT THE TIME TO BELIEVE WAS LESS THAN TWENTY-ONE YEARS OF AGE IN VIOLATION OF SECTIONS 4.1-202, 4.1-225 1.B., AND 4.1-304 A. OF THE CODE OF VIRGINIA AND 3 VAC 5-50-10 AND 3 VAC 5-50-20.</t>
  </si>
  <si>
    <t>7 ELEVEN STORE 33653 B</t>
  </si>
  <si>
    <t>080943</t>
  </si>
  <si>
    <t>5827 E VIRGINIA BEACH BLVD</t>
  </si>
  <si>
    <t>23502-2423</t>
  </si>
  <si>
    <t>ON 08/31/2022, AT APPROXIMATELY 6:50 P.M., THE LICENSEE SOLD ALCOHOLIC BEVERAGES TO A PERSON WHO THE LICENSEE KNEW OR HAD REASON AT THE TIME TO BELIEVE WAS LESS THAN TWENTY-ONE YEARS OF AGE, IN VIOLATION OF SECTIONS 4.1-202, 4.1-225 1.B., AND 4.1-304 A. OF THE CODE OF VIRGINIA AND 3 VAC 5-50-10 AND 3 VAC 5-50-20.</t>
  </si>
  <si>
    <t>HAPPY 21</t>
  </si>
  <si>
    <t>754994</t>
  </si>
  <si>
    <t>6715 STAPLES MILL RD</t>
  </si>
  <si>
    <t>23228-4927</t>
  </si>
  <si>
    <t>ON 08/11/2022, AT APPROXIMATELY 3:36 P.M., THE LICENSEE SOLD ALCOHOLIC BEVERAGES TO A PERSON WHO THE LICENSEE KNEW OR HAD REASON AT THE TIME TO BELIEVE WAS LESS THAN TWENTY-ONE YEARS OF AGE, IN VIOLATION OF SECTIONS 4.1-202, 4.1-225 1.B., AND 4.1-304 A. OF THE CODE OF VIRGINIA AND 3 VAC 5-50-10 AND 3 VAC 5-50-20.</t>
  </si>
  <si>
    <t>257 GROCERY EXPRESS</t>
  </si>
  <si>
    <t>756175</t>
  </si>
  <si>
    <t>6939 BRIERY BRANCH ROAD</t>
  </si>
  <si>
    <t>22821-3214</t>
  </si>
  <si>
    <t>ON AUGUST 23, 2022, AT APPROXIMATELY 1440 HOURS, THE LICENSEE SOLD ALCOHOLIC BEVERAGES TO A PERSON WHO THE LICENSEE KNEW OR HAD REASON AT THE TIME TO BELIEVE WAS LESS THAN TWENTY-ONE YEARS OF AGE, IN VIOLATION OF SECTIONS 4.1-202, 4.1-225 1.B., AND 4.1-304 A. OF THE CODE OF VIRGINIA AND 3 VAC 5-50-10 AND 3 VAC 5-50-20.</t>
  </si>
  <si>
    <t>R &amp; R MARKET</t>
  </si>
  <si>
    <t>095509</t>
  </si>
  <si>
    <t>1611 WADSWORTH ST</t>
  </si>
  <si>
    <t>RADFORD</t>
  </si>
  <si>
    <t>24141-3413</t>
  </si>
  <si>
    <t>ON 5/26/22, AT APPROXIMATELY 7:15 P.M., THE LICENSEE SOLD ALCOHOLIC BEVERAGES TO A PERSON WHO THE LICENSEE KNEW OR HAD REASON AT THE TIME TO BELIEVE WAS LESS THAN TWENTY-ONE YEARS OF AGE, IN VIOLATION OF SECTIONS 4.1-202, 4.1-225 1.B., AND 4.1-304 A. OF THE CODE OF VIRGINIA AND 3 VAC 5-50-10 AND 3 VAC 5-50-20.</t>
  </si>
  <si>
    <t>BROOK STORE</t>
  </si>
  <si>
    <t>085537</t>
  </si>
  <si>
    <t>3540 N MAIN STREET</t>
  </si>
  <si>
    <t>TOMS BROOK</t>
  </si>
  <si>
    <t>22660-1710</t>
  </si>
  <si>
    <t>ON 09/15/22, AT APPROXIMATELY 1358 HOURS, THE LICENSEE SOLD ALCOHOLIC BEVERAGES TO A PERSON WHO THE LICENSEE KNEW OR HAD REASON AT THE TIME TO BELIEVE WAS LESS THAN TWENTY-ONE YEARS OF AGE, IN VIOLATION OF SECTIONS 4.1-202, 4.1-225 1.B., AND 4.1-304 A. OF THE CODE OF VIRGINIA AND 3 VAC 5-50-10 AND 3 VAC 5-50-20.</t>
  </si>
  <si>
    <t>GULF</t>
  </si>
  <si>
    <t>083780</t>
  </si>
  <si>
    <t>6029 INDIAN RIVER RD</t>
  </si>
  <si>
    <t>23464-3801</t>
  </si>
  <si>
    <t>ON SEPTEMBER 7,  2022, AT APPROXIMATELY 5:12 PM, THE LICENSEE SOLD ALCOHOLIC BEVERAGES TO A PERSON WHO THE LICENSEE KNEW OR HAD REASON AT THE TIME TO BELIEVE WAS LESS THAN TWENTY-ONE YEARS OF AGE, IN VIOLATION OF SECTIONS 4.1-202, 4.1-225 1.B., AND 4.1-304 A. OF THE CODE OF VIRGINIA AND 3 VAC 5-50-10 AND 3 VAC 5-50-20.</t>
  </si>
  <si>
    <t>CORNER MARKET</t>
  </si>
  <si>
    <t>025968</t>
  </si>
  <si>
    <t>145 GEORGE WASHINGTON HIGHWAY</t>
  </si>
  <si>
    <t>CHARLOTTE COURT HOUSE</t>
  </si>
  <si>
    <t>23923-3749</t>
  </si>
  <si>
    <t>ON 9/28/22, AT APPROXIMATELY 4:58 PM, THE LICENSEE SOLD ALCOHOLIC BEVERAGES TO A PERSON WHO THE LICENSEE KNEW OR HAD REASON AT THE TIME TO BELIEVE WAS LESS THAN TWENTY-ONE YEARS OF AGE, IN VIOLATION OF SECTIONS 4.1-202, 4.1-225 1.B., AND 4.1-304 A. OF THE CODE OF VIRGINIA AND 3 VAC 5-50-10 AND 3 VAC 5-50-20.</t>
  </si>
  <si>
    <t>PILOT TRAVEL CENTER 4651</t>
  </si>
  <si>
    <t>098248</t>
  </si>
  <si>
    <t>781 MOORES FERRY ROAD</t>
  </si>
  <si>
    <t>SKIPPERS</t>
  </si>
  <si>
    <t>23879-2107</t>
  </si>
  <si>
    <t>ON SEPTEMBER 10,  2022, AT APPROXIMATELY 12:16 PM, THE LICENSEE SOLD ALCOHOLIC BEVERAGES TO A PERSON WHO THE LICENSEE KNEW OR HAD REASON AT THE TIME TO BELIEVE WAS LESS THAN TWENTY-ONE YEARS OF AGE, IN VIOLATION OF SECTIONS 4.1-202, 4.1-225 1.B., AND 4.1-304 A. OF THE CODE OF VIRGINIA AND 3 VAC 5-50-10 AND 3 VAC 5-50-20.</t>
  </si>
  <si>
    <t>HOMEWOOD SUITES BY HILTON</t>
  </si>
  <si>
    <t>096792</t>
  </si>
  <si>
    <t>5733 CLEVELAND STREET</t>
  </si>
  <si>
    <t>23462-1751</t>
  </si>
  <si>
    <t>ON 08/23/2022, AT APPROXIMATELY 8:21 P.M., THE LICENSEE SOLD ALCOHOLIC BEVERAGES TO A PERSON WHO THE LICENSEE KNEW OR HAD REASON AT THE TIME TO BELIEVE WAS LESS THAN TWENTY-ONE YEARS OF AGE, IN VIOLATION OF SECTIONS 4.1-202, 4.1-225 1.B., AND 4.1-304 A. OF THE CODE OF VIRGINIA AND 3 VAC 5-50-10 AND 3 VAC 5-50-20.</t>
  </si>
  <si>
    <t>PARI FOOD MART</t>
  </si>
  <si>
    <t>085689</t>
  </si>
  <si>
    <t>616 CAROLINA ROAD</t>
  </si>
  <si>
    <t>23434-4889</t>
  </si>
  <si>
    <t>TY THAI CUISINE</t>
  </si>
  <si>
    <t>082272</t>
  </si>
  <si>
    <t>112 TRADEWYND DRIVE</t>
  </si>
  <si>
    <t>24502-3110</t>
  </si>
  <si>
    <t>ON 02/21/2023, AT APPROXIMATELY 4:34 P.M., THE LICENSEE SOLD ALCOHOLIC BEVERAGES TO A PERSON WHO THE LICENSEE KNEW OR HAD REASON AT THE TIME TO BELIEVE WAS LESS THAN TWENTY-ONE YEARS OF AGE, IN VIOLATION OF SECTIONS 4.1-202, 4.1-225 1.B., AND 4.1-304 A. OF THE CODE OF VIRGINIA AND 3 VAC 5-50-10 AND 3 VAC 5-50-20.</t>
  </si>
  <si>
    <t>STOP IN FOOD STORES 160</t>
  </si>
  <si>
    <t>088585</t>
  </si>
  <si>
    <t>955 FEDERAL STREET</t>
  </si>
  <si>
    <t>RICH CREEK</t>
  </si>
  <si>
    <t>24147-0308</t>
  </si>
  <si>
    <t>1. ON 07/10/22 AT APPROXIMATELY 02:55PM, THE LICENSEE SOLD ALCOHOLIC BEVERAGES TO A PERSON WHO THE LICENSEE KNEW OR HAD REASON AT THE TIME TO BELIEVE WAS LESS THAN TWENTY-ONE YEARS OF AGE, IN VIOLATION OF SECTIONS 4.1-202, 4.1-225 1.B., AND 4.1·304 A. OF THE CODE OF VIRGINIA AND 3 VAC 5-50·10 AND 3 VAC 5-50-20.
2. THE LICENSEE HAS KNOWINGLY EMPLOYED IN THE BUSINESS CONDUCTED UNDER THE LICENSE AS AGENT, SERVANT, OR EMPLOYEE OTHER THAN A BUSBOY, COOK OR OTHER KITCHEN HELP TONI BROWN, A PERSON WHO HAS BEEN CONVICTED OF A FELONY OR OF ANY CRIME OR OFFENSE INVOLVING MORAL TURPITUDE, IN VIOLATION OF SECTIONS 4.1·202 AND 4.1-225 1.H. OF THE CODE OF VIRGINIA AND 3 VAC 5-50-40 D.</t>
  </si>
  <si>
    <t>ABINGDON</t>
  </si>
  <si>
    <t>NEIGHBORHOOD SUPER MARKET</t>
  </si>
  <si>
    <t>055674</t>
  </si>
  <si>
    <t>131 WELLONS STREET</t>
  </si>
  <si>
    <t>23434-5331</t>
  </si>
  <si>
    <t>ROYS SEAFOOD</t>
  </si>
  <si>
    <t>072147</t>
  </si>
  <si>
    <t>10101 TETOTUM ROAD</t>
  </si>
  <si>
    <t>22485-4726</t>
  </si>
  <si>
    <t>ON 10/13/2022, AT APPROXIMATELY 4:50 P.M., THE LICENSEE SOLD ALCOHOLIC BEVERAGES TO A PERSON WHO THE LICENSEE KNEW OR HAD REASON AT THE TIME TO BELIEVE WAS LESS THAN TWENTY-ONE YEARS OF AGE, IN VIOLATION OF SECTIONS 4.1-202, 4.1-225 1.B., AND 4.1-304 A. OF THE CODE OF VIRGINIA AND 3 VAC 5-50-10 AND 3 VAC 5-50-20.</t>
  </si>
  <si>
    <t>7 ELEVEN 39255 B</t>
  </si>
  <si>
    <t>753358</t>
  </si>
  <si>
    <t>798 LYNNHAVEN PARKWAY</t>
  </si>
  <si>
    <t>23452</t>
  </si>
  <si>
    <t>ON 08/23/2022, AT APPROXIMATELY 5:41 P.M., THE LICENSEE SOLD ALCOHOLIC BEVERAGES TO A PERSON WHO THE LICENSEE KNEW OR HAD REASON AT THE TIME TO BELIEVE WAS LESS THAN TWENTY-ONE YEARS OF AGE, IN VIOLATION OF SECTIONS 4.1-202, 4.1-225 1.B., AND 4.1-304 A. OF THE CODE OF VIRGINIA AND 3 VAC 5-50-10 AND 3 VAC 5-50-20.</t>
  </si>
  <si>
    <t>PAINT BANK GENERAL STORE</t>
  </si>
  <si>
    <t>073966</t>
  </si>
  <si>
    <t>16071 PAINT BANK ROAD</t>
  </si>
  <si>
    <t>PAINT BACK</t>
  </si>
  <si>
    <t>24131-8058</t>
  </si>
  <si>
    <t>ON 6/11/2022 AT APPROXIMATELY 2:14 P.M., THE LICENSEE SOLD ALCOHOLIC BEVERAGES TO A PERSON WHO THE LICENSEE KNEW OR HAD REASON AT THE TIME TO BELIEVE WAS LESS THAN TWENTY-ONE YEARS OF AGE, IN VIOLATION OF SECTIONS 4.1-202, 4.1-225 1.B., AND 4.1-304 A. OF THE CODE OF VIRGINIA AND 3 VAC 5-50-10 AND 3 VAC 5-50-20.</t>
  </si>
  <si>
    <t>HAMPTON INN &amp; SUITES BATTLEFIELD</t>
  </si>
  <si>
    <t>063704</t>
  </si>
  <si>
    <t>1421 N BALTTLEFIELD BOULEVARD</t>
  </si>
  <si>
    <t>23320-4505</t>
  </si>
  <si>
    <t>ON SEPTEMBER 28,  2022, AT APPROXIMATELY 4:42 PM, THE LICENSEE SOLD ALCOHOLIC BEVERAGES TO A PERSON WHO THE LICENSEE KNEW OR HAD REASON AT THE TIME TO BELIEVE WAS LESS THAN TWENTY-ONE YEARS OF AGE, IN VIOLATION OF SECTIONS 4.1-202, 4.1-225 1.B., AND 4.1-304 A. OF THE CODE OF VIRGINIA AND 3 VAC 5-50-10 AND 3 VAC 5-50-20.</t>
  </si>
  <si>
    <t>OUTBACK STEAKHOUE 4727</t>
  </si>
  <si>
    <t>057041</t>
  </si>
  <si>
    <t>7420 BELL CREEK ROAD</t>
  </si>
  <si>
    <t>23111-3550</t>
  </si>
  <si>
    <t>ON 2/17/2023 AT APPROXIMATELY 2:14 P.M., THE LICENSEE SOLD ALCOHOLIC BEVERAGES TO A PERSON WHO THE LICENSEE KNEW OR HAD REASON AT THE TIME TO BELIEVE WAS LESS THAN TWENTY-ONE YEARS OF AGE, IN VIOLATION OF SECTIONS 4.1-202, 4.1-225 1.B., AND 4.1-304 A. OF THE CODE OF VIRGINIA AND 3 VAC 5-50-10 AND 3 VAC 5-50-20.</t>
  </si>
  <si>
    <t>COMMUNITY INN</t>
  </si>
  <si>
    <t>073979</t>
  </si>
  <si>
    <t>1304 GRANDIN ROAD</t>
  </si>
  <si>
    <t>24015-2316</t>
  </si>
  <si>
    <t>CLARION POINTE</t>
  </si>
  <si>
    <t>756150</t>
  </si>
  <si>
    <t>103 2ND STREET</t>
  </si>
  <si>
    <t>CLARKSVILLE</t>
  </si>
  <si>
    <t>23927</t>
  </si>
  <si>
    <t>ON AUGUST 18,  2022, AT APPROXIMATELY 6:48 PM, THE LICENSEE SOLD ALCOHOLIC BEVERAGES TO A PERSON WHO THE LICENSEE KNEW OR HAD REASON AT THE TIME TO BELIEVE WAS LESS THAN TWENTY-ONE YEARS OF AGE, IN VIOLATION OF SECTIONS 4.1-202, 4.1-225 1.B., AND 4.1-304 A. OF THE CODE OF VIRGINIA AND 3 VAC 5-50-10 AND 3 VAC 5-50-20.</t>
  </si>
  <si>
    <t>TRU BY HILTON ROANOKE HOLLINS</t>
  </si>
  <si>
    <t>095107</t>
  </si>
  <si>
    <t>8161 GANDER WAY</t>
  </si>
  <si>
    <t>24019-1624</t>
  </si>
  <si>
    <t>ON 6/12/2022 AT APPROXIMATELY 11:00 A.M., THE LICENSEE SOLD ALCOHOLIC BEVERAGES TO A PERSON WHO THE LICENSEE KNEW OR HAD REASON AT THE TIME TO BELIEVE WAS LESS THAN TWENTY-ONE YEARS OF AGE, IN VIOLATION OF SECTIONS 4.1-202, 4.1-225 1.B., AND 4.1-304 A. OF THE CODE OF VIRGINIA AND 3 VAC 5-50-10 AND 3 VAC 5-50-20.</t>
  </si>
  <si>
    <t>MADE IN VA STORE INC</t>
  </si>
  <si>
    <t>013151214</t>
  </si>
  <si>
    <t>920 CAROLINE STREET</t>
  </si>
  <si>
    <t>22401-5808</t>
  </si>
  <si>
    <t>ON 10/09/2022 AT APPROXIMATELY 01:20 P.M., THE LICENSEE SOLD ALCOHOLIC BEVERAGES TO A PERSON WHO THE LICENSEE KNEW OR HAD REASON AT THE TIME TO BELIEVE WAS LESS THAN TWENTY-ONE YEARS OF AGE, IN VIOLATION OF SECTIONS 4.1-202, 4.1-225 1.B., AND 4.1-304 A. OF THE CODE OF VIRGINIA AND 3 VAC 5-50-10 AND 3 VAC 5-50-20.</t>
  </si>
  <si>
    <t>BIG LICK GENERAL STORE</t>
  </si>
  <si>
    <t>755565</t>
  </si>
  <si>
    <t>829 SE TAZEWELL AVENUE</t>
  </si>
  <si>
    <t>24013-1454</t>
  </si>
  <si>
    <t>ON 9/17/2022 AT APPROXIMATELY 4:20 P.M., THE LICENSEE SOLD ALCOHOLIC BEVERAGES TO A PERSON WHO THE LICENSEE KNEW OR HAD REASON AT THE TIME TO BELIEVE WAS LESS THAN TWENTY-ONE YEARS OF AGE, IN VIOLATION OF SECTIONS 4.1-202, 4.1-225 1.B., AND 4.1-304 A. OF THE CODE OF VIRGINIA AND 3 VAC 5-50-10 AND 3 VAC 5-50-20.</t>
  </si>
  <si>
    <t>ON 9/17/2022 AT APPROXIMATELY 5:15 P.M., THE LICENSEE SOLD ALCOHOLIC BEVERAGES TO A PERSON WHO THE LICENSEE KNEW OR HAD REASON AT THE TIME TO BELIEVE WAS LESS THAN TWENTY-ONE YEARS OF AGE, IN VIOLATION OF SECTIONS 4.1-202, 4.1-225 1.B., AND 4.1-304 A. OF THE CODE OF VIRGINIA AND 3 VAC 5-50-10 AND 3 VAC 5-50-20.</t>
  </si>
  <si>
    <t>SHEETZ 627</t>
  </si>
  <si>
    <t>092109</t>
  </si>
  <si>
    <t>151 WAGNER ROAD</t>
  </si>
  <si>
    <t>23805-9303</t>
  </si>
  <si>
    <t>ON SEPTEMBER 28,  2022, AT APPROXIMATELY 1845 HOURS, THE LICENSEE SOLD ALCOHOLIC BEVERAGES TO A PERSON WHO THE LICENSEE KNEW OR HAD REASON AT THE TIME TO BELIEVE WAS LESS THAN TWENTY-ONE YEARS OF AGE, IN VIOLATION OF SECTIONS 4.1-202, 4.1-225 1.B., AND 4.1-304 A. OF THE CODE OF VIRGINIA AND 3 VAC 5-50-10 AND 3 VAC 5-50-20.</t>
  </si>
  <si>
    <t>BLACK WATER TRADING POST</t>
  </si>
  <si>
    <t>093173</t>
  </si>
  <si>
    <t>5605 BLACKWATER ROAD</t>
  </si>
  <si>
    <t>23457-1151</t>
  </si>
  <si>
    <t>ON AUGUST 30,  2022, AT APPROXIMATELY 4:42 PM, THE LICENSEE SOLD ALCOHOLIC BEVERAGES TO A PERSON WHO THE LICENSEE KNEW OR HAD REASON AT THE TIME TO BELIEVE WAS LESS THAN TWENTY-ONE YEARS OF AGE, IN VIOLATION OF SECTIONS 4.1-202, 4.1-225 1.B., AND 4.1-304 A. OF THE CODE OF VIRGINIA AND 3 VAC 5-50-10 AND 3 VAC 5-50-20.</t>
  </si>
  <si>
    <t>NORTH STREET MARKET</t>
  </si>
  <si>
    <t>099065</t>
  </si>
  <si>
    <t>5 NORTH STREET</t>
  </si>
  <si>
    <t>ONANCOCK</t>
  </si>
  <si>
    <t>23417-1921</t>
  </si>
  <si>
    <t>ON 08/21/2022, AT APPROXIMATELY 3:00 PM, THE LICENSEE SOLD ALCOHOLIC BEVERAGES TO A PERSON WHO THE LICENSEE KNEW OR HAD REASON AT THE TIME TO BELIEVE WAS LESS THAN TWENTY-ONE YEARS OF AGE, IN VIOLATION OF SECTIONS 4.1-202, 4.1-225 1.B., AND 4.1-304 A. OF THE CODE OF VIRGINIA AND 3 VAC 5-50-10 AND 3 VAC 5-50-20.</t>
  </si>
  <si>
    <t>LIBERTY STREET MARKET</t>
  </si>
  <si>
    <t>754454</t>
  </si>
  <si>
    <t>1012 LIBERTY STREET</t>
  </si>
  <si>
    <t>MARTINSVILLE</t>
  </si>
  <si>
    <t>24112-1302</t>
  </si>
  <si>
    <t>ON 09/17/2022, AT APPROXIMATELY 10:15 AM, THE LICENSEE SOLD ALCOHOLIC BEVERAGES TO A PERSON WHO THE LICENSEE KNEW OR HAD REASON AT THE TIME TO BELIEVE WAS LESS THAN TWENTY-ONE YEARS OF AGE, IN VIOLATION OF SECTIONS 4.1-202, 4.1-225 1.B., AND 4.1-304 A. OF THE CODE OF VIRGINIA AND 3 VAC 5-50-10 AND 3 VAC 5-50-20.</t>
  </si>
  <si>
    <t>PEOPLES MARKET &amp; DELI</t>
  </si>
  <si>
    <t>087431</t>
  </si>
  <si>
    <t>11901 TIDEWATER TRAIL</t>
  </si>
  <si>
    <t>22408-7314</t>
  </si>
  <si>
    <t>ON 9/1/2022, AT APPROXIMATELY 1:40 P.M., THE LICENSEE SOLD ALCOHOLIC BEVERAGES TO A PERSON WHO THE LICENSEE KNEW OR HAD REASON AT THE TIME TO BELIEVE WAS LESS THAN TWENTY-ONE YEARS OF AGE, IN VIOLATION OF SECTIONS 4.1-202, 4.1-225 1.B., AND 4.1-304 A. OF THE CODE OF VIRGINIA AND 3 VAC 5-50-10 AND 3 VAC 5-50-20.</t>
  </si>
  <si>
    <t>013149873</t>
  </si>
  <si>
    <t>170 OLD JONESBORO ROAD</t>
  </si>
  <si>
    <t>24210-4714</t>
  </si>
  <si>
    <t>ON 09/27/2022, AT APPROXIMATELY 07:34 A.M., THE LICENSEE SOLD ALCOHOLIC BEVERAGES TO A PERSON WHO THE LICENSEE KNEW OR HAD REASON AT THE TIME TO BELIEVE WAS LESS THAN TWENTY-ONE YEARS OF AGE, IN VIOLATION OF SECTIONS 4.1-202, 4.1-225 1.B., AND 4.1-304 A. OF THE CODE OF VIRGINIA AND 3 VAC 5-50-10 AND 3 VAC 5-50-20.</t>
  </si>
  <si>
    <t>WATTS &amp; SONS SUPERMARKET</t>
  </si>
  <si>
    <t>754840</t>
  </si>
  <si>
    <t>6563 RICHMOND HIGHWAY</t>
  </si>
  <si>
    <t>23115</t>
  </si>
  <si>
    <t>ON 9/27/2022, AT APPROXIMATELY 7:00 P.M., THE LICENSEE SOLD ALCOHOLIC BEVERAGES TO A PERSON WHO THE LICENSEE KNEW OR HAD REASON AT THE TIME TO BELIEVE WAS LESS THAN TWENTY-ONE YEARS OF AGE, IN VIOLATION OF SECTIONS 4.1-202, 4.1-225 1.B., AND 4.1-304 A. OF THE CODE OF VIRGINIA AND 3 VAC 5-50-10 AND 3 VAC 5-50-20.</t>
  </si>
  <si>
    <t>TOBACCO &amp; GAS CORNER</t>
  </si>
  <si>
    <t>096802</t>
  </si>
  <si>
    <t>5318 JEFFERSON DAVIS HIGHWAY</t>
  </si>
  <si>
    <t>22408-2608</t>
  </si>
  <si>
    <t>ON 9/25/2022, AT APPROXIMATELY 9:50 A.M., THE LICENSEE SOLD ALCOHOLIC BEVERAGES TO A PERSON WHO THE LICENSEE KNEW OR HAD REASON AT THE TIME TO BELIEVE WAS LESS THAN TWENTY-ONE YEARS OF AGE, IN VIOLATION OF SECTIONS 4.1-202, 4.1-225 1.B., AND 4.1-304 A. OF THE CODE OF VIRGINIA AND 3 VAC 5-50-10 AND 3 VAC 5-50-20.</t>
  </si>
  <si>
    <t>FREDERICKSBURG SHELL</t>
  </si>
  <si>
    <t>082416</t>
  </si>
  <si>
    <t>5317 JEFFERSON DAVIS HIGHWAY</t>
  </si>
  <si>
    <t>22408-2607</t>
  </si>
  <si>
    <t>ON 9/25/2022, AT APPROXIMATELY 9:30 A.M., THE LICENSEE SOLD ALCOHOLIC BEVERAGES TO A PERSON WHO THE LICENSEE KNEW OR HAD REASON AT THE TIME TO BELIEVE WAS LESS THAN TWENTY-ONE YEARS OF AGE, IN VIOLATION OF SECTIONS 4.1-202, 4.1-225 1.B., AND 4.1-304 A. OF THE CODE OF VIRGINIA AND 3 VAC 5-50-10 AND 3 VAC 5-50-20.</t>
  </si>
  <si>
    <t>CAMBERLEYS MARTHA WASINGTON INN</t>
  </si>
  <si>
    <t>073011</t>
  </si>
  <si>
    <t>150 W MAIN STREET</t>
  </si>
  <si>
    <t>24210-2810</t>
  </si>
  <si>
    <t>WAWA FOOD MARKET #668</t>
  </si>
  <si>
    <t>009009</t>
  </si>
  <si>
    <t>830 WARRENTON ROAD</t>
  </si>
  <si>
    <t>22406</t>
  </si>
  <si>
    <t>ON 10/22/2022, AT APPROXIMATELY 1300, THE LICENSEE SOLD ALCOHOLIC BEVERAGES TO A PERSON WHO THE LICENSEE KNEW OR HAD REASON AT THE TIME TO BELIEVE WAS LESS THAN TWENTY-ONE YEARS OF AGE, IN VIOLATION OF SECTIONS 4.1-202, 4.1-225 1.B., AND 4.1-304 A. OF THE CODE OF VIRGINIA AND 3 VAC 5-50-10 AND 3 VAC 5-50-20.</t>
  </si>
  <si>
    <t>ON 09/27/2022, AT APPROXIMATELY 6:45 P.M., THE LICENSEE SOLD ALCOHOLIC BEVERAGES TO A PERSON WHO THE LICENSEE KNEW OR HAD REASON AT THE TIME TO BELIEVE WAS LESS THAN TWENTY-ONE YEARS OF AGE, IN VIOLATION OF SECTIONS 4.1-202, 4.1-225 1.B., AND 4.1-304 A. OF THE CODE OF VIRGINIA AND 3 VAC 5-50-10 AND 3 VAC 5-50-20.</t>
  </si>
  <si>
    <t>KROGER #343</t>
  </si>
  <si>
    <t>078005</t>
  </si>
  <si>
    <t>850 STATLER BOULEVARD</t>
  </si>
  <si>
    <t>24401-4880</t>
  </si>
  <si>
    <t>ON 13 JUNE 2022 AT APPROXIMATELY 1949 HOURS, THE LICENSEE SOLD ALCOHOLIC BEVERAGES TO A PERSON WHO THE LICENSEE KNEW OR HAD REASON AT THE TIME TO BELIEVE WAS LESS THAN TWENTY-ONE YEARS OF AGE, IN VIOLATION OF SECTIONS 4.1-202, 4.1-225 1.B., AND 4.1-304 A. OF THE CODE OF VIRGINIA AND 3 VAC 5-50-10 AND 3 VAC 5-50-20.</t>
  </si>
  <si>
    <t>KROGER 575</t>
  </si>
  <si>
    <t>096703</t>
  </si>
  <si>
    <t>1282 SMITHFIELD PLAZA</t>
  </si>
  <si>
    <t>23430-6054</t>
  </si>
  <si>
    <t>ON (AUGUST 30, 2022) AT APPROXIMATELY (1703), THE LICENSEE SOLD ALCOHOLIC BEVERAGES TO A PERSON WHO THE LICENSEE KNEW OR HAD REASON AT THE TIME TO BELIEVE WAS LESS THAN TWENTY-ONE YEARS OF AGE, IN VIOLATION OF SECTIONS 4.1-202, 4.1-225 1.B., AND 4.1-304 A. OF THE CODE OF VIRGINIA AND 3 VAC 5-50-10 AND 3 VAC 5-50-20.</t>
  </si>
  <si>
    <t>KROGER 400</t>
  </si>
  <si>
    <t>006601</t>
  </si>
  <si>
    <t>614 BRANDON AVENUE</t>
  </si>
  <si>
    <t>24015-3212</t>
  </si>
  <si>
    <t>ON JUNE 26, 2022 AT APPROXIMATELY 1:25 P.M., THE LICENSEE SOLD ALCOHOLIC BEVERAGES TO A PERSON WHO THE LICENSEE KNEW OR HAD REASON AT THE TIME TO BELIEVE WAS LESS THAN TWENTY-ONE YEARS OF AGE, IN VIOLATION OF SECTIONS 4.1-202, 4.1-225 1.B., AND 4.1-304 A. OF THE CODE OF VIRGINIA AND 3 VAC 5-50-10 AND 3 VAC 5-50-20.</t>
  </si>
  <si>
    <t>RED OAKS MARKET</t>
  </si>
  <si>
    <t>753483</t>
  </si>
  <si>
    <t>1464 JEB STUART HIGHWAY</t>
  </si>
  <si>
    <t>RED OAK</t>
  </si>
  <si>
    <t>23964-3073</t>
  </si>
  <si>
    <t>ON 8/27/22, AT APPROXIMATELY 11:29 A.M., THE LICENSEE SOLD ALCOHOLIC BEVERAGES TO A PERSON WHO THE LICENSEE KNEW OR HAD REASON AT THE TIME TO BELIEVE WAS LESS THAN TWENTY-ONE YEARS OF AGE, IN VIOLATION OF SECTIONS 4.1-202, 4.1-225 1.B., AND 4.1-304 A. OF THE CODE OF VIRGINIA AND 3 VAC 5-50-10 AND 3 VAC 5-50-20.</t>
  </si>
  <si>
    <t>FAST STOP 1</t>
  </si>
  <si>
    <t>086530</t>
  </si>
  <si>
    <t>13493 BROOKNEAL HIGHWAY</t>
  </si>
  <si>
    <t>GLADYS</t>
  </si>
  <si>
    <t>24554-2387</t>
  </si>
  <si>
    <t>ON 11/15/22, AT APPROXIMATELY 6:44 P.M., THE LICENSEE SOLD ALCOHOLIC BEVERAGES TO A PERSON WHO THE LICENSEE KNEW OR HAD REASON AT THE TIME TO BELIEVE WAS LESS THAN TWENTY-ONE YEARS OF AGE, IN VIOLATION OF SECTIONS 4.1-202, 4.1-225 1.B., AND 4.1-304 A. OF THE CODE OF VIRGINIA AND 3 VAC 5-50-10 AND 3 VAC 5-50-20.</t>
  </si>
  <si>
    <t>QUIK FUEL</t>
  </si>
  <si>
    <t>066544</t>
  </si>
  <si>
    <t>608 E ATLANTIC STREET</t>
  </si>
  <si>
    <t>SOUTH HILL</t>
  </si>
  <si>
    <t>23970-2710</t>
  </si>
  <si>
    <t>ON 9/10/22, AT APPROXIMATELY 2:10 P.M., THE LICENSEE SOLD ALCOHOLIC BEVERAGES TO A PERSON WHO THE LICENSEE KNEW OR HAD REASON AT THE TIME TO BELIEVE WAS LESS THAN TWENTY-ONE YEARS OF AGE, IN VIOLATION OF SECTIONS 4.1-202, 4.1-225 1.B., AND 4.1-304 A. OF THE CODE OF VIRGINIA AND 3 VAC 5-50-10 AND 3 VAC 5-50-20.</t>
  </si>
  <si>
    <t>REQUIRED TRAINING</t>
  </si>
  <si>
    <t>JOLLY GRAPE</t>
  </si>
  <si>
    <t>099909</t>
  </si>
  <si>
    <t>1418 GRANDIN ROAD</t>
  </si>
  <si>
    <t>24015-2318</t>
  </si>
  <si>
    <t>ON JUNE 26, 2022, AT APPROXIMATELY 2:55 P.M., THE LICENSEE SOLD ALCOHOLIC BEVERAGES TO A PERSON WHO THE LICENSEE KNEW OR HAD REASON AT THE TIME TO BELIEVE WAS LESS THAN TWENTY-ONE YEARS OF AGE, IN VIOLATION OF SECTIONS 4.1-202, 4.1-225 1.B., AND 4.1-304 A. OF THE CODE OF VIRGINIA AND 3 VAC 5-50-10 AND 3 VAC 5-50-20.</t>
  </si>
  <si>
    <t>SUPER VAL U GROCERY #1</t>
  </si>
  <si>
    <t>038221</t>
  </si>
  <si>
    <t>109 BLUE GRASS TRAIL</t>
  </si>
  <si>
    <t>24128-4033</t>
  </si>
  <si>
    <t>ON MAY 26, 2022, AT APPROXIMATELY 6:08 P.M., THE LICENSEE SOLD ALCOHOLIC BEVERAGES TO A PERSON WHO THE LICENSEE KNEW OR HAD REASON AT THE TIME TO BELIEVE WAS LESS THAN TWENTY-ONE YEARS OF AGE, IN VIOLATION OF SECTIONS 4.1-202, 4.1-225 1.B., AND 4.1-304 A. OF THE CODE OF VIRGINIA AND 3 VAC 5-50-10 AND 3 VAC 5-50-20.</t>
  </si>
  <si>
    <t>NEWPORT</t>
  </si>
  <si>
    <t>CHATMOSS COUNTRY CLUB</t>
  </si>
  <si>
    <t>005309</t>
  </si>
  <si>
    <t>550 MOUNT OLIVET ROAD</t>
  </si>
  <si>
    <t>24112</t>
  </si>
  <si>
    <t>752141</t>
  </si>
  <si>
    <t>713 N MAIN STREET</t>
  </si>
  <si>
    <t>FARMVILLE</t>
  </si>
  <si>
    <t>23901-3038</t>
  </si>
  <si>
    <t>ON JUNE 29, 2022, AT APPROXIMATELY 07:00 P.M., THE LICENSEE SOLD ALCOHOLIC BEVERAGES TO A PERSON WHO THE LICENSEE KNEW OR HAD REASON AT THE TIME TO BELIEVE WAS LESS THAN TWENTY-ONE YEARS OF AGE, IN VIOLATION OF SECTIONS 4.1-202, 4.1-225 1.B., AND 4.1-304 A. OF THE CODE OF VIRGINIA AND 3 VAC 5-50-10 AND 3 VAC 5-50-20.</t>
  </si>
  <si>
    <t>FOOD LION 607</t>
  </si>
  <si>
    <t>009736</t>
  </si>
  <si>
    <t>2110 BENNINGTON STREET</t>
  </si>
  <si>
    <t>24014-3704</t>
  </si>
  <si>
    <t>ON JUNE 20, 2022, AT APPROXIMATELY 11:31 A.M., THE LICENSEE SOLD ALCOHOLIC BEVERAGES TO A PERSON WHO THE LICENSEE KNEW OR HAD REASON AT THE TIME TO BELIEVE WAS LESS THAN TWENTY-ONE YEARS OF AGE, IN VIOLATION OF SECTIONS 4.1-202, 4.1-225 1.B., AND 4.1-304 A. OF THE CODE OF VIRGINIA AND 3 VAC 5-50-10 AND 3 VAC 5-50-20.</t>
  </si>
  <si>
    <t>FOOD LION 2636</t>
  </si>
  <si>
    <t>038580</t>
  </si>
  <si>
    <t>13530 WATERFORD PLACE</t>
  </si>
  <si>
    <t>MIDLOTHIAN</t>
  </si>
  <si>
    <t>23112-3928</t>
  </si>
  <si>
    <t>ON 09/07/2022, AT APPROXIMATELY 1705 HOURS, THE LICENSEE SOLD ALCOHOLIC BEVERAGES TO A PERSON WHO THE LICENSEE KNEW OR HAD REASON AT THE TIME TO BELIEVE WAS LESS THAN TWENTY-ONE YEARS OF AGE, IN VIOLATION OF SECTIONS 4.1-202, 4.1-225 1.B., AND 4.1-304 A. OF THE CODE OF VIRGINIA AND 3 VAC 5-50-10 AND 3 VAC 5-50-20.</t>
  </si>
  <si>
    <t>FOOD LION 2508</t>
  </si>
  <si>
    <t>012363</t>
  </si>
  <si>
    <t>22485 LANKFORD HIGHWAY</t>
  </si>
  <si>
    <t>CAPE CHARLES</t>
  </si>
  <si>
    <t>233310-2101</t>
  </si>
  <si>
    <t>ON 08/21/2022, AT APPROXIMATELY 4:44 P.M., THE LICENSEE SOLD ALCOHOLIC BEVERAGES TO A PERSON WHO THE LICENSEE KNEW OR HAD REASON AT THE TIME TO BELIEVE WAS LESS THAN TWENTY-ONE YEARS OF AGE, IN VIOLATION OF SECTIONS 4.1-202, 4.1-225 1.B., AND 4.1-304 A. OF THE CODE OF VIRGINIA AND 3 VAC 5-50-10 AND 3 VAC 5-50-20.</t>
  </si>
  <si>
    <t>FOOD LION 1058</t>
  </si>
  <si>
    <t>009804</t>
  </si>
  <si>
    <t>5835 VIRGINIA AVENUE</t>
  </si>
  <si>
    <t>BASSETT</t>
  </si>
  <si>
    <t>24055-5893</t>
  </si>
  <si>
    <t>ON 8/27/2022, AT APPROXIMATELY 4:45 P.M., THE LICENSEE SOLD ALCOHOLIC BEVERAGES TO A PERSON WHO THE LICENSEE KNEW OR HAD REASON AT THE TIME TO BELIEVE WAS LESS THAN TWENTY-ONE YEARS OF AGE, IN VIOLATION OF SECTIONS 4.1-202, 4.1-225 1.B., AND 4.1-304 A. OF THE CODE OF VIRGINIA AND 3 VAC 5-50-10 AND 3 VAC 5-50-20.</t>
  </si>
  <si>
    <t>APPLE MARKET 517</t>
  </si>
  <si>
    <t>089417</t>
  </si>
  <si>
    <t>1421 SEYMOUR DRIVE</t>
  </si>
  <si>
    <t>SOUTH BOSTON</t>
  </si>
  <si>
    <t>24592</t>
  </si>
  <si>
    <t>ON SEPTEMBER 19,  2022, AT APPROXIMATELY 5:33 P.M., THE LICENSEE SOLD ALCOHOLIC BEVERAGES TO A PERSON WHO THE LICENSEE KNEW OR HAD REASON AT THE TIME TO BELIEVE WAS LESS THAN TWENTY-ONE YEARS OF AGE, IN VIOLATION OF SECTIONS 4.1-202, 4.1-225 1.B., AND 4.1-304 A. OF THE CODE OF VIRGINIA AND 3 VAC 5-50-10 AND 3 VAC 5-50-20.</t>
  </si>
  <si>
    <t>FAS MART #2</t>
  </si>
  <si>
    <t>026108</t>
  </si>
  <si>
    <t>2515 SALEM CHURCH ROAD</t>
  </si>
  <si>
    <t>22407-6466</t>
  </si>
  <si>
    <t>ON 9/1/2022 AT APPROXIMATELY 10:18 A.M., THE LICENSEE SOLD ALCOHOLIC BEVERAGES TO A PERSON WHO THE LICENSEE KNEW OR HAD REASON AT THE TIME TO BELIEVE WAS LESS THAN TWENTY-ONE YEARS OF AGE, IN VIOLATION OF SECTIONS 4.1-202, 4.1-225 1.B., AND 4.1-304 A. OF THE CODE OF VIRGINIA AND 3 VAC 5-50-10 AND 3 VAC 5-50-20.</t>
  </si>
  <si>
    <t>DARBYTOWN MINI MART</t>
  </si>
  <si>
    <t>013131050</t>
  </si>
  <si>
    <t>1581 DARBYTOWN ROAD</t>
  </si>
  <si>
    <t>23231-4050</t>
  </si>
  <si>
    <t>ON 10/2/2022 AT APPROXIMATELY 100 HOURS, THE LICENSEE SOLD ALCOHOLIC BEVERAGES TO A PERSON WHO THE LICENSEE KNEW OR HAD REASON AT THE TIME TO BELIEVE WAS LESS THAN TWENTY-ONE YEARS OF AGE, IN VIOLATION OF SECTIONS 4.1-202, 4.1-225 1.B., AND 4.1-304 A. OF THE CODE OF VIRGINIA AND 3 VAC 5-50-10 AND 3 VAC 5-50-20.</t>
  </si>
  <si>
    <t>QUAKER STEAK &amp; LUBE</t>
  </si>
  <si>
    <t>013186254</t>
  </si>
  <si>
    <t>30 COMMERCE PARK ROAD</t>
  </si>
  <si>
    <t>RAPHINE</t>
  </si>
  <si>
    <t>24472-2547</t>
  </si>
  <si>
    <t>ON 03 MARCH 2022 AT APPROXIMATELY 1553 HOURS, THE LICENSEE SOLD ALCOHOLIC BEVERAGES TO A PERSON WHO THE LICENSEE KNEW OR HAD REASON AT THE TIME TO BELIEVE WAS LESS THAN TWENTY-ONE YEARS OF AGE, IN VIOLATION OF SECTIONS 4.1-202, 4.1-225 1.B., AND 4.1-304 A. OF THE CODE OF VIRGINIA AND 3 VAC 5-50-10 AND 3 VAC 5-50-20.</t>
  </si>
  <si>
    <t xml:space="preserve">FOOD LION 271 </t>
  </si>
  <si>
    <t>009654</t>
  </si>
  <si>
    <t>6435 IRON BRIDGE PLACE</t>
  </si>
  <si>
    <t>NORTH CHESTERFIELD</t>
  </si>
  <si>
    <t>23234-5265</t>
  </si>
  <si>
    <t>ON 10/7/2022 AT APPROXIMATELY 1140 HOURS, THE LICENSEE SOLD ALCOHOLIC BEVERAGES TO A PERSON WHO THE LICENSEE KNEW OR HAD REASON AT THE TIME TO BELIEVE WAS LESS THAN TWENTY-ONE YEARS OF AGE, IN VIOLATION OF SECTIONS 4.1-202, 4.1-225 1.B., AND 4.1-304 A. OF THE CODE OF VIRGINIA AND 3 VAC 5-50-10 AND 3 VAC 5-50-20.</t>
  </si>
  <si>
    <t>FAS MART #88</t>
  </si>
  <si>
    <t>026082</t>
  </si>
  <si>
    <t>338 E WILLIAMSBURG ROAD</t>
  </si>
  <si>
    <t>SANDSTON</t>
  </si>
  <si>
    <t>23150-1644</t>
  </si>
  <si>
    <t>ON 10/2/2022 AT APPROXIMATELY 1340 HOURS, THE LICENSEE SOLD ALCOHOLIC BEVERAGES TO A PERSON WHO THE LICENSEE KNEW OR HAD REASON AT THE TIME TO BELIEVE WAS LESS THAN TWENTY-ONE YEARS OF AGE, IN VIOLATION OF SECTIONS 4.1-202, 4.1-225 1.B., AND 4.1-304 A. OF THE CODE OF VIRGINIA AND 3 VAC 5-50-10 AND 3 VAC 5-50-20.</t>
  </si>
  <si>
    <t>UNCLE RICOS CANTINA</t>
  </si>
  <si>
    <t xml:space="preserve">752224 </t>
  </si>
  <si>
    <t>9685 LIBERTY AVENUE</t>
  </si>
  <si>
    <t>20110-1740</t>
  </si>
  <si>
    <t>1. ON MARCH 1, 2023, AT APPROXIMATELY 11 :30 A. M., THE LICENSEE KEPT AT THE PLACE DESCRIBED IN THE LICENSE  ALCOHOLIC BEVERAGES NOT BEARING MIXED BEVERAGE STAMPS, IN VIOLATION OF SECTIONS 4.1-202 , 4.1-225 L.B. AND  4.1- 325 A4 OF THE CODE OF VIRGINIA AND 3 VAC 5-50-60 B.1 . (MIXED BEVERAGE RESTAURANT LICENSE)
2. THE LICENSEE PURCHASED WINE OR BEER FOR RESALE FROM A PERSON OTHER THAN A WINE OR BEER  WHOLESALER LICENSED IN THIS  COMMONWEALTH, IN VIOLATION OF SECTIONS 4.1-202, 4.1-225 L .B. AND 4.1-326 OF THE CODE OF VIRGINIA. (WINE AND BEER ON AND OFF PREMISES LICENSE)</t>
  </si>
  <si>
    <t>CRISP SALAD AND JUICE BAR</t>
  </si>
  <si>
    <t>755485</t>
  </si>
  <si>
    <t>1124 CHURCH STREET</t>
  </si>
  <si>
    <t>24504-4508</t>
  </si>
  <si>
    <t>1. THE LICENSEE HAS FAILED TO TAKE REASONABLE MEASURES TO PREVENT AN ACT OF VIOLENCE RESULTING IN DEATH OR SERIOUS BODILY INJURY, OR A RECURRENCE OF SUCH ACTS, FROM OCCURRING ON THE LICENSED PREMISES, ANY PREMISES IMMEDIATELY ADJACENT TO THE LICENSED PREMISES THAT IS OWNED OR LEASED BY THE LICENSEE, OR ANY PORTION OF PUBLIC PROPERTY IMMEDIATELY ADJACENT TO THE LICENSED PREMISES IN VIOLATION OF SECTIONS 4.1-202 AND 4.1-225 1.Q. OF THE CODE OF VIRGINIA. 
2. THE LICENSEE HAS FAILED TO TAKE REASONABLE MEASURES TO PREVENT THE LICENSED PREMISES, AN ADJACENT PREMISES OWNED OR LEASED BY THE LICENSEE, OR PUBLIC PROPERTY ADJACENT TO THE LICENSED PREMISES, FROM BECOMING A PLACE WHERE PATRONS OF THE ESTABLISHMENT COMMIT CRIMINAL VIOLATIONS ENUMERATED IN SECTION 4.1-225 1.P. AND SUCH VIOLATIONS LEAD TO ARRESTS THAT ARE SO FREQUENT AND SERIOUS AS TO BE REASONABLY DEEMED A CONTINUING THREAT TO PUBLIC SAFETY, IN VIOLATION OF SECTIONS 4.1-202 AND 4.1-225 1.P. OF THE CODE OF VIRGINIA. 
3. BETWEEN NOVEMBER 2021 AND JULY 2022, THE LICENSEE FAILED TO KEEP COMPLETE, ACCURATE AND SEPARATE RECORDS, IN VIOLATION OF SECTIONS 4.1-202, 4.1-204 AND 4.1-225 1.B. OF THE CODE OF VIRGINIA AND 3 VAC 5-70-90 AND 3 VAC 5-70-180. 
4. DURING THE PRECEDING LICENSE YEAR AUGUST 2021 THROUGH JULY 2022, BASED ON THE GROSS RECEIPTS FROM THE SALE OF FOOD AND NONALCOHOLIC BEVERAGES AND THE GROSS RECEIPTS FROM THE SALE OF MIXED BEVERAGES, THE LICENSED ESTABLISHMENT DID NOT MEET THE REQUIREMENTS FOR A MIXED BEVERAGE RESTAURANT LICENSE, IN VIOLATION OF SECTIONS 4.1-114, 4.1-206.3 A.1. AND 4.1-225 1.B. OF THE CODE OF VIRGINIA.</t>
  </si>
  <si>
    <t>COUNTRY CORNER</t>
  </si>
  <si>
    <t>069899</t>
  </si>
  <si>
    <t>1942 CARTESVILLE ROAD</t>
  </si>
  <si>
    <t>CARTERSVILLE</t>
  </si>
  <si>
    <t>23027-9618</t>
  </si>
  <si>
    <t>ON JUNE 29, 2022, AT APPROXIMATELY 5:40 P.M., THE LICENSEE SOLD ALCOHOLIC BEVERAGES TO A PERSON WHO THE LICENSEE KNEW OR HAD REASON AT THE TIME TO BELIEVE WAS LESS THAN TWENTY-ONE YEARS OF AGE, IN VIOLATION OF SECTIONS 4.1-202, 4.1-225 1.B., AND 4.1-304 A. OF THE CODE OF VIRGINIA AND 3 VAC 5-50-10 AND 3 VAC 5-50-20.</t>
  </si>
  <si>
    <t>PRINCE FOOD MART</t>
  </si>
  <si>
    <t>049482</t>
  </si>
  <si>
    <t>1422 S DURANT ROAD</t>
  </si>
  <si>
    <t>24426-2231</t>
  </si>
  <si>
    <t>ON 6/11/2023, AT APPROXIMATELY 12:05 P.M., THE LICENSEE SOLD ALCOHOLIC BEVERAGES TO A PERSON WHO THE LICENSEE KNEW OR HAD REASON AT THE TIME TO BELIEVE WAS LESS THAN TWENTY-ONE YEARS OF AGE, IN VIOLATION OF SECTIONS 4.1-202, 4.1-225 1.B., AND 4.1-304 A. OF THE CODE OF VIRGINIA AND 3 VAC 5-50-10 AND 3 VAC 5-50-20.</t>
  </si>
  <si>
    <t>SHEETZ 532</t>
  </si>
  <si>
    <t>083715</t>
  </si>
  <si>
    <t>2807 LAFAYETTE BOULEVARD</t>
  </si>
  <si>
    <t>22408-3919</t>
  </si>
  <si>
    <t>ON 9/1/2022 AT APPROXIMATELY 11:20 A.M., THE LICENSEE SOLD ALCOHOLIC BEVERAGES TO A PERSON WHO THE LICENSEE KNEW OR HAD REASON AT THE TIME TO BELIEVE WAS LESS THAN TWENTY-ONE YEARS OF AGE, IN VIOLATION OF SECTIONS 4.1-202, 4.1-225 1.B., AND 4.1-304 A. OF THE CODE OF VIRGINIA AND 3 VAC 5-50-10 AND 3 VAC 5-50-20.</t>
  </si>
  <si>
    <t>TIDEWATER YACHT MARINA</t>
  </si>
  <si>
    <t>095605</t>
  </si>
  <si>
    <t>10 CRAWFORD PARKWAY</t>
  </si>
  <si>
    <t>23704-2606</t>
  </si>
  <si>
    <t>ON SEPTEMBER 18,  2022, AT APPROXIMATELY 1:03 P.M., THE LICENSEE SOLD ALCOHOLIC BEVERAGES TO A PERSON WHO THE LICENSEE KNEW OR HAD REASON AT THE TIME TO BELIEVE WAS LESS THAN TWENTY-ONE YEARS OF AGE, IN VIOLATION OF SECTIONS 4.1-202, 4.1-225 1.B., AND 4.1-304 A. OF THE CODE OF VIRGINIA AND 3 VAC 5-50-10 AND 3 VAC 5-50-20.</t>
  </si>
  <si>
    <t>EASY STOP 3</t>
  </si>
  <si>
    <t>088377</t>
  </si>
  <si>
    <t>8412 MARTISVILLE HIGHWAY</t>
  </si>
  <si>
    <t>DANVILLE</t>
  </si>
  <si>
    <t>24541-8600</t>
  </si>
  <si>
    <t>ON JUNE 20, 2022, AT APPROXIMATELY 10:47 A.M., THE LICENSEE SOLD ALCOHOLIC BEVERAGES TO A PERSON WHO THE LICENSEE KNEW OR HAD REASON AT THE TIME TO BELIEVE WAS LESS THAN TWENTY-ONE YEARS OF AGE, IN VIOLATION OF SECTIONS 4.1-202, 4.1-225 1.B., AND 4.1-304 A. OF THE CODE OF VIRGINIA AND 3 VAC 5-50-10 AND 3 VAC 5-50-20.</t>
  </si>
  <si>
    <t>CIRCLE K 101</t>
  </si>
  <si>
    <t>005550</t>
  </si>
  <si>
    <t>407 E MAIN STREET</t>
  </si>
  <si>
    <t>FLOYD</t>
  </si>
  <si>
    <t>24091-2132</t>
  </si>
  <si>
    <t>ON JULY 10, 2022, AT APPROXIMATELY 05:20 P.M., THE LICENSEE SOLD ALCOHOLIC BEVERAGES TO A PERSON WHO THE LICENSEE KNEW OR HAD REASON AT THE TIME TO BELIEVE WAS LESS THAN TWENTY-ONE YEARS OF AGE, IN VIOLATION OF SECTIONS 4.1-202, 4.1-225 1.B., AND 4.1-304 A. OF THE CODE OF VIRGINIA AND 3 VAC 5-50-10 AND 3 VAC 5-50-20.</t>
  </si>
  <si>
    <t>QUIK SERVE</t>
  </si>
  <si>
    <t>051235</t>
  </si>
  <si>
    <t>1804 W WASHINGTON STREET</t>
  </si>
  <si>
    <t>23803-2858</t>
  </si>
  <si>
    <t>BETWEEN 10/10/2022 AND 10/14/2022, THE LICENSEE PURCHASED WINE OR BEER OTHER THAN BY CASH PAID AND COLLECTED AT THE TIME OF OR PRIOR TO DELIVERY, IN VIOLATION OF SECTIONS 4.1-202 AND 4.1-225 1.B. OF THE CODE OF VIRGINIA AND 3 VAC 5-30-30 A. &amp; B.</t>
  </si>
  <si>
    <t>CATINA D ITALIA</t>
  </si>
  <si>
    <t>058620</t>
  </si>
  <si>
    <t>150 ELDEN STREET</t>
  </si>
  <si>
    <t>20170-4381</t>
  </si>
  <si>
    <t>ON JANUARY 6, 2023, THE LICENSEE PURCHASED ALCOHOLIC BEVERAGES FROM THE BOARD OTHER THAN BY CASH, IN THAT THE LICENSEE ISSUED A CHECK WHICH WAS DISHONORED UPON PRESENTATION TO THE BANK, IN VIOLATION OF SECTIONS 4.1-119 H., 4.1-202 AND 4.1-225 1.B. OF THE CODE OF VIRGINIA AND 3 VAC 5-30-30.</t>
  </si>
  <si>
    <t>090388</t>
  </si>
  <si>
    <t>765 SCOTLAND STREET</t>
  </si>
  <si>
    <t>23185</t>
  </si>
  <si>
    <t>THE LICENSEE HAS FAILED TO TAKE REASONABLE MEASURES TO PREVENT AN ACT OF VIOLENCE RESULTING IN DEATH OR SERIOUS BODILY INJURY, OR A RECURRENCE OF SUCH ACTS, FROM OCCURRING ON THE LICENSED PREMISES, ANY PREMISES IMMEDIATELY ADJACENT TO THE LICENSED PREMISES THAT IS OWNED OR LEASED BY THE LICENSEE, OR ANY PORTION OF PUBLIC PROPERTY IMMEDIATELY ADJACENT TO THE LICENSED PREMISES.</t>
  </si>
  <si>
    <t>GREENLEAF PUB &amp; TAVERN (SUMMARY SUSPENSION)</t>
  </si>
  <si>
    <t>THE LUCKY DUCKY</t>
  </si>
  <si>
    <t>4707 DRAKES MAIN STREET</t>
  </si>
  <si>
    <t>DRAKES BRANCH</t>
  </si>
  <si>
    <t>23937-2934</t>
  </si>
  <si>
    <t>ON 8/27/22 AT APPROXIMATELY 10:41 A.M., THE LICENSEE SOLD ALCOHOLIC BEVERAGES TO A PERSON WHO THE LICENSEE KNEW OR HAD REASON AT THE TIME TO BELIEVE WAS LESS THAN TWENTY-ONE YEARS OF AGE, IN VIOLATION OF SECTIONS 4.1-202, 4.1-225 1.B., AND 4.1-304 A. OF THE CODE OF VIRGINIA AND 3 VAC 5-50-10 AND 3 VAC 5-50-20.</t>
  </si>
  <si>
    <t>EDINBURG MILL RESTAURANT</t>
  </si>
  <si>
    <t>094458</t>
  </si>
  <si>
    <t>214 S MAIN STREET</t>
  </si>
  <si>
    <t>EDINBURG</t>
  </si>
  <si>
    <t>22824-9323</t>
  </si>
  <si>
    <t>ON 4 MARCH 2023 AT APPROXIMATELY 1700 HOURS, THE LICENSEE SOLD ALCOHOLIC BEVERAGES TO A PERSON WHO THE LICENSEE KNEW OR HAD REASON AT THE TIME TO BELIEVE WAS LESS THAN TWENTY-ONE YEARS OF AGE, IN VIOLATION OF SECTIONS 4.1-202, 4.1-225 1.B., AND 4.1-304 A. OF THE CODE OF VIRGINIA AND 3 VAC 5-50-10 AND 3 VAC 5-50-20.</t>
  </si>
  <si>
    <t>MI PUEBLO SPORTS BAR &amp; GRILL</t>
  </si>
  <si>
    <t>752406</t>
  </si>
  <si>
    <t>5863 COLUMBIA PIKE</t>
  </si>
  <si>
    <t>22041-2023</t>
  </si>
  <si>
    <t>1. ON MARCH 8, 2023, AT 3:25 P.M., THE LICENSEE FAILED TO KEEP COMPLETE, ACCURATE AND SEPARATE RECORDS AT THE PLACE OF BUSINESS AND AVAILABLE FOR INSPECTION BY SPECIAL AGENTS OF THE BOARD, IN VIOLATION OF SECTIONS 4.1-202, 4.1-204 AND 4.1-225 1.B. OF THE CODE OF VIRGINIA AND 3 VAC 5-70-90 AND 3 VAC 5-70-180.
2. ON MARCH 8, 2023, AT APPROXIMATELY 3:25 P.M., THE LICENSEE FAILED TO HAVE A DESIGNATED MANAGER PRESENT AND IN ACTUAL CHARGE OF THE LICENSED BUSINESS, IN VIOLATION OF SECTIONS 4.1-202 AND 4.1-225 1.B. OF THE CODE OF VIRGINIA AND 3 VAC 5-50-40 A.</t>
  </si>
  <si>
    <t>WESTSIDE FOOD MART</t>
  </si>
  <si>
    <t>090211</t>
  </si>
  <si>
    <t>942 BLUE RIDGE AVENUE</t>
  </si>
  <si>
    <t>BEDFORD</t>
  </si>
  <si>
    <t>24523-2404</t>
  </si>
  <si>
    <t>1. ON 2022 AUGUST 23 AT APPROXIMATELY 5:30PM, THE LICENSEE FAILED TO HAVE A DESIGNATED MANAGER PRESENT AND IN ACTUAL CHARGE OF THE LICENSED BUSINESS, IN VIOLATION OF SECTIONS 4.1-202 AND 4.1-225 1.B. OF THE CODE OF VIRGINIA AND 3 VAC 5-50-40 A.
2. ON 2022 AUGUST 23 AT APPROXIMATELY 5:30PM, THE LICENSEE SOLD ALCOHOLIC BEVERAGES TO A PERSON WHO THE LICENSEE KNEW OR HAD REASON AT THE TIME TO BELIEVE WAS LESS THAN TWENTY-ONE YEARS OF AGE, IN VIOLATION OF SECTIONS 4.1-202,  4.1-225 1.B., AND 4.1-304 A. OF THE CODE OF VIRGINIA AND 3 VAC 5-50-10 AND 3 VAC 5-50-20.</t>
  </si>
  <si>
    <t>DEL RIO OF STEPHENS CITY</t>
  </si>
  <si>
    <t>066471</t>
  </si>
  <si>
    <t>356 FAIRFAX PIKE</t>
  </si>
  <si>
    <t>STEPHENS CITY</t>
  </si>
  <si>
    <t>22655-2968</t>
  </si>
  <si>
    <t>1.ON 9/15/2022, THE LICENSEE PURCHASED WINE OR BEER OTHER THAN BY CASH PAID AND COLLECTED AT THE TIME OF OR PRIOR TO DELIVERY, IN VIOLATION OF SECTIONS 4.1-202 AND 4.1-225 1.B. OF THE CODE OF VIRGINIA AND 3 VAC 5-30-30 A. &amp; B.(ADMINISTRATIVE CASE NO. 013321452)
2.ON 9/30/22, THE LICENSEE PURCHASED WINE OR BEER OTHER THAN BY CASH PAID AND COLLECTED AT THE TIME OF OR PRIOR TO DELIVERY, IN VIOLATION OF SECTIONS 4.1-202 AND 4.1-225 1.B. OF THE CODE OF VIRGINIA AND 3 VAC 5-30-30 A. &amp; B. (ADMINISTRATIVE CASE NO. 013321545)</t>
  </si>
  <si>
    <t>JEFFERSON ALE HOUSE</t>
  </si>
  <si>
    <t>091146</t>
  </si>
  <si>
    <t>44699 BRIMFIELD DRIVE</t>
  </si>
  <si>
    <t>20147-5941</t>
  </si>
  <si>
    <t>ON AUGUST 20, 2022 AT APPROXIMATELY 12:20 P.M., THE LICENSEE SOLD ALCOHOLIC BEVERAGES TO A PERSON WHO THE LICENSEE KNEW OR HAD REASON AT THE TIME TO BELIEVE WAS LESS THAN TWENTY-ONE YEARS OF AGE, IN VIOLATION OF SECTIONS 4.1-202, 4.1-225 1.B., AND 4.1-304 A. OF THE CODE OF VIRGINIA AND 3 VAC 5-50-10 AND 3 VAC 5-50-20.</t>
  </si>
  <si>
    <t>FAMILY DOLLAR 26431</t>
  </si>
  <si>
    <t>751418</t>
  </si>
  <si>
    <t>710 N MEMORIAL BOULEVARD</t>
  </si>
  <si>
    <t>24112-2538</t>
  </si>
  <si>
    <t>1. ON 2022 SEPTEMBER 03 BETWEEN 10:42AM AND 10:57AM, THE LICENSEE PERMITTED ASHLEY MARTIN TO BE IN CHARGE OF THE BUSINESS BEING CONDUCTED UNDER THE LICENSE AND FAILED TO KEEP HER NAME POSTED DURING THE TIME SHE WAS IN CHARGE, IN VIOLATION OF SECTIONS 4.1-202 AND 4.1-225 1.B. OF THE CODE OF VIRGINIA AND 3 VAC 5-50-40 A.
2. ON 2022 SEPTEMBER 03 AT APPROXIMATELY 10:50AM, THE LICENSEE SOLD ALCOHOLIC BEVERAGES TO A PERSON WHO THE LICENSEE KNEW OR HAD REASON AT THE TIME TO BELIEVE WAS LESS THAN TWENTY-ONE YEARS OF AGE, IN VIOLATION OF SECTIONS 4.1-202, 4.1-225 1.B., AND 4.1-304 A. OF THE CODE OF VIRGINIA AND 3 VAC 5-50-10 AND 3 VAC 5-50-20.</t>
  </si>
  <si>
    <t>013201282</t>
  </si>
  <si>
    <t>19857 MAIN ST</t>
  </si>
  <si>
    <t>BUCHANAN</t>
  </si>
  <si>
    <t>24066</t>
  </si>
  <si>
    <t>1. THE APPLICANT OR PERSON ENUMERATED IN SECTION 4.1-222 1., TAMMIE FRATE, HAS BEEN CONVICTED OF A FELONY OR ANY CRIME OR OFFENSE INVOLVING MORAL TURPITUDE. REF: SECTION 4.1-222 1.B. OF THE CODE OF VIRGINIA.</t>
  </si>
  <si>
    <t>APPLICATION - LICENSE DENIED</t>
  </si>
  <si>
    <t>TAMMIE'S PLACE (APPLICATION)</t>
  </si>
  <si>
    <t>DOGTOWN ROADHOUSE</t>
  </si>
  <si>
    <t>084195</t>
  </si>
  <si>
    <t>302 S LOCUST STREET</t>
  </si>
  <si>
    <t>24091-2320</t>
  </si>
  <si>
    <t>ON 11/09/2022, AT APPROXIMATELY 4:05 P.M., THE LICENSEE SOLD ALCOHOLIC BEVERAGES TO A PERSON WHO THE LICENSEE KNEW OR HAD REASON AT THE TIME TO BELIEVE WAS LESS THAN TWENTY-ONE YEARS OF AGE, IN VIOLATION OF SECTIONS 4.1-202, 4.1-225 1.B., AND 4.1-304 A. OF THE CODE OF VIRGINIA AND 3 VAC 5-50-10 AND 3 VAC 5-50-20.</t>
  </si>
  <si>
    <t>COURTYARD VB OCEANFRONT SOUTH</t>
  </si>
  <si>
    <t>053472</t>
  </si>
  <si>
    <t>2501 ATLANTIC AVENUE</t>
  </si>
  <si>
    <t>23451-3102</t>
  </si>
  <si>
    <t>ON AUGUST 30, 2022 AT APPROXIMATELY 8:09 P.M., THE LICENSEE SOLD ALCOHOLIC BEVERAGES TO A PERSON WHO THE LICENSEE KNEW OR HAD REASON AT THE TIME TO BELIEVE WAS LESS THAN TWENTY-ONE YEARS OF AGE, IN VIOLATION OF SECTIONS 4.1-202, 4.1-225 1.B., AND 4.1-304 A. OF THE CODE OF VIRGINIA AND 3 VAC 5-50-10 AND 3 VAC 5-50-20.</t>
  </si>
  <si>
    <t>TRU BY HILTON RADFORD</t>
  </si>
  <si>
    <t>750212</t>
  </si>
  <si>
    <t>ON 5/31/2022 AT APPROXIMATELY 4:45 P.M., THE LICENSEE SOLD ALCOHOLIC BEVERAGES TO A PERSON WHO THE LICENSEE KNEW OR HAD REASON AT THE TIME TO BELIEVE WAS LESS THAN TWENTY-ONE YEARS OF AGE, IN VIOLATION OF SECTIONS 4.1-202, 4.1-225 1.B., AND 4.1-304 A. OF THE CODE OF VIRGINIA AND 3 VAC 5-50-10 AND 3 VAC 5-50-20.</t>
  </si>
  <si>
    <t>ADRIANAS MINIMARKET &amp; GRILL</t>
  </si>
  <si>
    <t>069590</t>
  </si>
  <si>
    <t>2300 TYLER ROAD</t>
  </si>
  <si>
    <t>2645 COUNTY DRIVE</t>
  </si>
  <si>
    <t>23803-4774</t>
  </si>
  <si>
    <t>ON 9/14/2022, THE LICENSEE PURCHASED WINE OR BEER OTHER THAN BY CASH PAID AND COLLECTED AT THE TIME OF OR PRIOR TO DELIVERY, IN VIOLATION OF SECTIONS 4.1-202 AND 4.1-225 1.B. OF THE CODE OF VIRGINIA AND 3 VAC 5-30-30 A. &amp; B.</t>
  </si>
  <si>
    <t>BILLIKENS SMOKEHOUSE AT THE CHIMNEYS</t>
  </si>
  <si>
    <t>092231</t>
  </si>
  <si>
    <t>623 CAROLINE STREET</t>
  </si>
  <si>
    <t>22401-5901</t>
  </si>
  <si>
    <t>ON 3/25/2022 AT APPROXIMATELY 2310 HOURS, THE LICENSEE OR AN EMPLOYEE OF THE LICENSEE CONSUMED ALCOHOLIC BEVERAGES WHILE ON DUTY IN A POSITION INVOLVED IN THE SELLING OR SERVING OF ALCOHOLIC BEVERAGES TO CUSTOMERS OR ALLOWED THE CONSUMPTION OF ALCOHOLIC BEVERAGES BY AN EMPLOYEE ON DUTY AND IN A POSITION INVOLVED IN THE SELLING OR SERVING OF ALCOHOLIC BEVERAGES, IN VIOLATION OF SECTIONS 4.1-202, 4.1-225 1.B. AND 4.1-325 A.14. OF THE CODE OF VIRGINIA.</t>
  </si>
  <si>
    <t>DOLLAR GENERAL STORE 15072</t>
  </si>
  <si>
    <t>086775</t>
  </si>
  <si>
    <t>33156 LANKFORD HIGHWAY</t>
  </si>
  <si>
    <t>PAINTER</t>
  </si>
  <si>
    <t>23420</t>
  </si>
  <si>
    <t>ON 08/21/2022 AT APPROXIMATELY 3:41 P.M., THE LICENSEE SOLD ALCOHOLIC BEVERAGES TO A PERSON WHO THE LICENSEE KNEW OR HAD REASON AT THE TIME TO BELIEVE WAS LESS THAN TWENTY-ONE YEARS OF AGE, IN VIOLATION OF SECTIONS 4.1-202, 4.1-225 1.B., AND 4.1-304 A. OF THE CODE OF VIRGINIA AND 3 VAC 5-50-10 AND 3 VAC 5-50-20.</t>
  </si>
  <si>
    <t>DOLLAR GENERAL STORE 393</t>
  </si>
  <si>
    <t>083620</t>
  </si>
  <si>
    <t>205 S COUNTY DRIVE</t>
  </si>
  <si>
    <t>23890-5048</t>
  </si>
  <si>
    <t>ON (AUGUST 29, 202)  AT APPROXIMATELY (4:13) P.M., THE LICENSEE SOLD ALCOHOLIC BEVERAGES TO A PERSON WHO THE LICENSEE KNEW OR HAD REASON AT THE TIME TO BELIEVE WAS LESS THAN TWENTY-ONE YEARS OF AGE, IN VIOLATION OF SECTIONS 4.1-202, 4.1-225 1.B., AND 4.1-304 A. OF THE CODE OF VIRGINIA AND 3 VAC 5-50-10 AND 3 VAC 5-50-20.</t>
  </si>
  <si>
    <t>DOLLAR GENERAL STORE 14251</t>
  </si>
  <si>
    <t>083665</t>
  </si>
  <si>
    <t>820 S MAIN ST</t>
  </si>
  <si>
    <t>24333-4301</t>
  </si>
  <si>
    <t>ON 9/12/2022  AT APPROXIMATELY 4:45 P.M., THE LICENSEE SOLD ALCOHOLIC BEVERAGES TO A PERSON WHO THE LICENSEE KNEW OR HAD REASON AT THE TIME TO BELIEVE WAS LESS THAN TWENTY-ONE YEARS OF AGE, IN VIOLATION OF SECTIONS 4.1-202, 4.1-225 1.B., AND 4.1-304 A. OF THE CODE OF VIRGINIA AND 3 VAC 5-50-10 AND 3 VAC 5-50-20.</t>
  </si>
  <si>
    <t>DOLLAR GENERAL STORE 12458</t>
  </si>
  <si>
    <t>083690</t>
  </si>
  <si>
    <t>10586 TINSBLOOM MILL LN</t>
  </si>
  <si>
    <t>22485-3467</t>
  </si>
  <si>
    <t>ON 10/13/22  AT APPROXIMATELY 2:56 P.M., THE LICENSEE SOLD ALCOHOLIC BEVERAGES TO A PERSON WHO THE LICENSEE KNEW OR HAD REASON AT THE TIME TO BELIEVE WAS LESS THAN TWENTY-ONE YEARS OF AGE, IN VIOLATION OF SECTIONS 4.1-202, 4.1-225 1.B., AND 4.1-304 A. OF THE CODE OF VIRGINIA AND 3 VAC 5-50-10 AND 3 VAC 5-50-20.</t>
  </si>
  <si>
    <t>DOLLAR GENERAL STORE 13650</t>
  </si>
  <si>
    <t>083703</t>
  </si>
  <si>
    <t>1009 LP BAILEY MEMORIAL HIGHWAY</t>
  </si>
  <si>
    <t>HALIFAX</t>
  </si>
  <si>
    <t>24558-3197</t>
  </si>
  <si>
    <t>ON SEPTEMBER 19, 2022 AT APPROXIMATELY 06:43 P.M., THE LICENSEE SOLD ALCOHOLIC BEVERAGES TO A PERSON WHO THE LICENSEE KNEW OR HAD REASON AT THE TIME TO BELIEVE WAS LESS THAN TWENTY-ONE YEARS OF AGE, IN VIOLATION OF SECTIONS 4.1-202, 4.1-225 1.B., AND 4.1-304 A. OF THE CODE OF VIRGINIA AND 3 VAC 5-50-10 AND 3 VAC 5-50-20.</t>
  </si>
  <si>
    <t>DOLLAR GENERAL STORE 2616</t>
  </si>
  <si>
    <t>083638</t>
  </si>
  <si>
    <t>79 COMMERCE ST</t>
  </si>
  <si>
    <t>PULASKI</t>
  </si>
  <si>
    <t>24301</t>
  </si>
  <si>
    <t>ON 6/18/2022 AT APPROXIMATELY 1:45 P.M., THE LICENSEE SOLD ALCOHOLIC BEVERAGES TO A PERSON WHO THE LICENSEE KNEW OR HAD REASON AT THE TIME TO BELIEVE WAS LESS THAN TWENTY-ONE YEARS OF AGE, IN VIOLATION OF SECTIONS 4.1-202, 4.1-225 1.B., AND 4.1-304 A. OF THE CODE OF VIRGINIA AND 3 VAC 5-50-10 AND 3 VAC 5-50-20.</t>
  </si>
  <si>
    <t>DOLLAR GENERAL STORE 14120</t>
  </si>
  <si>
    <t>083708</t>
  </si>
  <si>
    <t>3656 HIGHWAY 903</t>
  </si>
  <si>
    <t>BRACEY</t>
  </si>
  <si>
    <t>23919-2123</t>
  </si>
  <si>
    <t>ON 9/19/22 AT APPROXIMATELY 3:55 P.M., THE LICENSEE SOLD ALCOHOLIC BEVERAGES TO A PERSON WHO THE LICENSEE KNEW OR HAD REASON AT THE TIME TO BELIEVE WAS LESS THAN TWENTY-ONE YEARS OF AGE, IN VIOLATION OF SECTIONS 4.1-202, 4.1-225 1.B., AND 4.1-304 A. OF THE CODE OF VIRGINIA AND 3 VAC 5-50-10 AND 3 VAC 5-50-20.</t>
  </si>
  <si>
    <t>DOLLAR GENERAL STORE 11686</t>
  </si>
  <si>
    <t>083691</t>
  </si>
  <si>
    <t>15645 NORTHUMBERLAND HWY</t>
  </si>
  <si>
    <t>BURGESS</t>
  </si>
  <si>
    <t>22432-2009</t>
  </si>
  <si>
    <t>ON 9/27/22 AT APPROXIMATELY 12:31 P.M., THE LICENSEE SOLD ALCOHOLIC BEVERAGES TO A PERSON WHO THE LICENSEE KNEW OR HAD REASON AT THE TIME TO BELIEVE WAS LESS THAN TWENTY-ONE YEARS OF AGE, IN VIOLATION OF SECTIONS 4.1-202, 4.1-225 1.B., AND 4.1-304 A. OF THE CODE OF VIRGINIA AND 3 VAC 5-50-10 AND 3 VAC 5-50-20.</t>
  </si>
  <si>
    <t>092690</t>
  </si>
  <si>
    <t>850 PRICES FORK ROAD</t>
  </si>
  <si>
    <t>BLACKSBURG</t>
  </si>
  <si>
    <t>24060</t>
  </si>
  <si>
    <t>ON JUNE 18, 2022 AT APPROXIMATELY 4:05 P.M., THE LICENSEE SOLD ALCOHOLIC BEVERAGES TO A PERSON WHO THE LICENSEE KNEW OR HAD REASON AT THE TIME TO BELIEVE WAS LESS THAN TWENTY-ONE YEARS OF AGE, IN VIOLATION OF SECTIONS 4.1-202, 4.1-225 1.B., AND 4.1-304 A. OF THE CODE OF VIRGINIA AND 3 VAC 5-50-10 AND 3 VAC 5-50-20.</t>
  </si>
  <si>
    <t>ON 3/9/23 AT APPROXIMATELY 7:23 P.M., THE LICENSEE SOLD ALCOHOLIC BEVERAGES TO A PERSON WHO THE LICENSEE KNEW OR HAD REASON AT THE TIME TO BELIEVE WAS LESS THAN TWENTY-ONE YEARS OF AGE, IN VIOLATION OF SECTIONS 4.1-202, 4.1-225 1.B., AND 4.1-304 A. OF THE CODE OF VIRGINIA AND 3 VAC 5-50-10 AND 3 VAC 5-50-20.</t>
  </si>
  <si>
    <t>CURITIBA ART CAFÉ</t>
  </si>
  <si>
    <t>094856</t>
  </si>
  <si>
    <t>919 CAROLINE STREET</t>
  </si>
  <si>
    <t>22401-5807</t>
  </si>
  <si>
    <t>ON 11/26/2022, THE LICENSEE PURCHASED ALCOHOLIC BEVERAGES FROM THE BOARD OTHER THAN BY CASH, IN THAT THE LICENSEE ISSUED A CHECK WHICH WAS DISHONORED UPON PRESENTATION TO THE BANK, IN VIOLATION OF SECTIONS 4.1-119 H., 4.1-202 AND 4.1-225 1.B. OF THE CODE OF VIRGINIA AND  3 VAC 5-30-30.</t>
  </si>
  <si>
    <t>THE STADIUM INN</t>
  </si>
  <si>
    <t>095367</t>
  </si>
  <si>
    <t>3007 FORT AVENUE</t>
  </si>
  <si>
    <t xml:space="preserve"> 24501-3807</t>
  </si>
  <si>
    <t>ON 3/9/23 AT APPROXIMATELY 5:51 P.M., THE LICENSEE SOLD ALCOHOLIC BEVERAGES TO A PERSON WHO THE LICENSEE KNEW OR HAD REASON AT THE TIME TO BELIEVE WAS LESS THAN TWENTY-ONE YEARS OF AGE, IN VIOLATION OF SECTIONS 4.1-202, 4.1-225 1.B., AND 4.1-304 A. OF THE CODE OF VIRGINIA AND 3 VAC 5-50-10 AND 3 VAC 5-50-20.</t>
  </si>
  <si>
    <t>KORNER STONE MARKET</t>
  </si>
  <si>
    <t>099049</t>
  </si>
  <si>
    <t>1125 LONGWOOD AVE</t>
  </si>
  <si>
    <t>24523-2201</t>
  </si>
  <si>
    <t xml:space="preserve">ON 8/10/23 AT APPROXIMATELY 6:35 P.M., THE LICENSEE SOLD ALCOHOLIC BEVERAGES TO A PERSON WHO THE LICENSEE KNEW OR HAD REASON AT THE TIME TO BELIEVE WAS LESS THAN TWENTY-ONE YEARS OF AGE, IN VIOLATION OF SECTIONS 4.1-202, 4.1-225 1.B., AND 4.1-304 A. OF THE CODE OF VIRGINIA AND 3 VAC 5-50-10 AND 3 VAC 5-50-20. </t>
  </si>
  <si>
    <t>HOLLY JOS CREEKSIDE GRILL</t>
  </si>
  <si>
    <t>750336</t>
  </si>
  <si>
    <t>25174 VIRGIL H GOODE</t>
  </si>
  <si>
    <t>BOONES MILL</t>
  </si>
  <si>
    <t>24065</t>
  </si>
  <si>
    <t>7 ELEVEN STORE 16771 B</t>
  </si>
  <si>
    <t>080859</t>
  </si>
  <si>
    <t>4001 GLENSIDE DRIVE</t>
  </si>
  <si>
    <t>23228-4101</t>
  </si>
  <si>
    <t xml:space="preserve">ON 08/11/2022 AT APPROXIMATELY 1530HRS, THE LICENSEE SOLD ALCOHOLIC BEVERAGES TO A PERSON WHO THE LICENSEE KNEW OR HAD REASON AT THE TIME TO BELIEVE WAS LESS THAN TWENTY-ONE YEARS OF AGE, IN VIOLATION OF SECTIONS 4.1-202, 4.1-225 1.B., AND 4.1-304 A. OF THE CODE OF VIRGINIA AND 3 VAC 5-50-10 AND 3 VAC 5-50-20. </t>
  </si>
  <si>
    <t>HETHWOOD MARKET</t>
  </si>
  <si>
    <t>062026</t>
  </si>
  <si>
    <t>820 HEATHER DRIVE</t>
  </si>
  <si>
    <t xml:space="preserve">ON AUGUST 24, 2022, AT APPROXIMATELY 5:00 PM, THE LICENSEE SOLD ALCOHOLIC BEVERAGES TO A PERSON WHO THE LICENSEE KNEW OR HAD REASON AT THE TIME TO BELIEVE WAS LESS THAN TWENTY-ONE YEARS OF AGE, IN VIOLATION OF SECTIONS 4.1-202, 4.1-225 1.B., AND 4.1-304 A. OF THE CODE OF VIRGINIA AND 3 VAC 5-50-10 AND 3 VAC 5-50-20. </t>
  </si>
  <si>
    <t>FRONT ROYAL WINES</t>
  </si>
  <si>
    <t>755667</t>
  </si>
  <si>
    <t>300 MAIN STREET</t>
  </si>
  <si>
    <t>22630</t>
  </si>
  <si>
    <t xml:space="preserve">ON JULY 6, 2022, AT APPROXIMATELY 5:07 PM, THE LICENSEE SOLD ALCOHOLIC BEVERAGES TO A PERSON WHO THE LICENSEE KNEW OR HAD REASON AT THE TIME TO BELIEVE WAS LESS THAN TWENTY-ONE YEARS OF AGE, IN VIOLATION OF SECTIONS 4.1-202, 4.1-225 1.B., AND 4.1-304 A. OF THE CODE OF VIRGINIA AND 3 VAC 5-50-10 AND 3 VAC 5-50-20. </t>
  </si>
  <si>
    <t>CARMELAS AT THE LOFT</t>
  </si>
  <si>
    <t>095477</t>
  </si>
  <si>
    <t>21771 TIMBERLAKE RD</t>
  </si>
  <si>
    <t>24502-7400</t>
  </si>
  <si>
    <t>ON 3/9/23 AT APPROXIMATELY 5:05 PM, THE LICENSEE PURCHASED ALCOHOLIC BEVERAGES FROM THE BOARD OTHER THAN BY CASH, IN THAT THE LICENSEE ISSUED A CHECK WHICH WAS DISHONORED UPON PRESENTATION TO THE BANK, IN VIOLATION OF SECTIONS 4.1-119 H., 4.1-202 AND 4.1-225 1.B. OF THE CODE OF VIRGINIA AND  3 VAC 5-30-30.</t>
  </si>
  <si>
    <t>CRAB DU JOUR OF LYNCHBURG INC</t>
  </si>
  <si>
    <t>751761</t>
  </si>
  <si>
    <t>3810 WARDS RD</t>
  </si>
  <si>
    <t>24502-2966</t>
  </si>
  <si>
    <t xml:space="preserve">ON 2/21/23, AT APPROXIMATELY 5:33 PM, THE LICENSEE SOLD ALCOHOLIC BEVERAGES TO A PERSON WHO THE LICENSEE KNEW OR HAD REASON AT THE TIME TO BELIEVE WAS LESS THAN TWENTY-ONE YEARS OF AGE, IN VIOLATION OF SECTIONS 4.1-202, 4.1-225 1.B., AND 4.1-304 A. OF THE CODE OF VIRGINIA AND 3 VAC 5-50-10 AND 3 VAC 5-50-20. </t>
  </si>
  <si>
    <t>EAGLE ROCK GRAB N GO</t>
  </si>
  <si>
    <t>095157</t>
  </si>
  <si>
    <t>15881 BOTETOURT RD</t>
  </si>
  <si>
    <t>EAGLE ROCK</t>
  </si>
  <si>
    <t>24085-3006</t>
  </si>
  <si>
    <t xml:space="preserve">ON 3/12/23, AT APPROXIMATELY 12:51PM, THE LICENSEE SOLD ALCOHOLIC BEVERAGES TO A PERSON WHO THE LICENSEE KNEW OR HAD REASON AT THE TIME TO BELIEVE WAS LESS THAN TWENTY-ONE YEARS OF AGE, IN VIOLATION OF SECTIONS 4.1-202, 4.1-225 1.B., AND 4.1-304 A. OF THE CODE OF VIRGINIA AND 3 VAC 5-50-10 AND 3 VAC 5-50-20. </t>
  </si>
  <si>
    <t>ON 3/12/23, BETWEEN 3:00 A.M. AND 3:40 A.M., THE LICENSEE THE LICENSEE PERMITTED THE CONSUMPTION OF ALCOHOLIC BEVERAGES UPON THE LICENSED PREMISES BETWEEN THE HOURS OF 2:00 A.M. AND 6:00 A.M., IN VIOLATION OF SECTIONS 4.1-202, 4.1-225 1.B., OF THE CODE OF VIRGINIA AND 3 VAC 5-50-30 A.1.</t>
  </si>
  <si>
    <t>JOSE TEQUILAS</t>
  </si>
  <si>
    <t>091754</t>
  </si>
  <si>
    <t>205 BYPASS RD</t>
  </si>
  <si>
    <t>23184</t>
  </si>
  <si>
    <t>ON 8/26/23, THE LICENSEE PURCHASED WINE OR BEER OTHER THAN BY CASH PAID AND COLLECTED AT THE TIME OF OR PRIOR TO DELIVERY, IN VIOLATION OF SECTIONS 4.1-202, 4.1-225 1.B., OF THE CODE OF VIRGINIA AND 3 VAC 5-30-30 A. &amp; B.</t>
  </si>
  <si>
    <t>CAN CAN</t>
  </si>
  <si>
    <t>753817</t>
  </si>
  <si>
    <t>3120 W CARY ST</t>
  </si>
  <si>
    <t>23221-3504</t>
  </si>
  <si>
    <t>ON 10/20/2022, THE LICENSEE PURCHASED ALCOHOLIC BEVERAGES FROM THE BOARD OTHER THAN BY CASH, IN THAT THE LICENSEE ISSUED A CHECK WHICH WAS DISHONORED UPON PRESENTATION TO THE BANK, IN VIOLATION OF SECTIONS 4.1-119 H., 4.1-202 AND 4.1-225 1.B., OF THE CODE OF VIRGINIA AND 3 VAC 5-30-30.</t>
  </si>
  <si>
    <t>RICKYS 7 TO 11, INC.</t>
  </si>
  <si>
    <t>011461</t>
  </si>
  <si>
    <t>719 PINEY POND ROAD</t>
  </si>
  <si>
    <t>BRODNAX</t>
  </si>
  <si>
    <t>23920-0186</t>
  </si>
  <si>
    <t>ON AUGUST 27, 2022 AT APPROXIMATELY 2:55 PM, THE LICENSEE SOLD ALCOHOLIC BEVERAGES TO A PERSON WHO THE LICENSEE KNEW OR HAD REASON AT THE TIME TO BELIEVE WAS LESS THAN TWENTY-ONE YEARS OF AGE, IN VIOLATION OF SECTIONS 4.1-202, 4.1-225 1.B., AND 4.1-304 A. OF THE CODE OF VIRGINIA AND 3 VAC 5-50-10 AND 3 VAC 5-50-20.</t>
  </si>
  <si>
    <t>ESCAPATE BAR &amp; LOUNGE</t>
  </si>
  <si>
    <t>095595</t>
  </si>
  <si>
    <t>5735 HULL STREET ROAD</t>
  </si>
  <si>
    <t>23224</t>
  </si>
  <si>
    <t>ON JANUARY 14, 2022, THE LICENSEE PURCHASED WINE OR BEER OTHER THAN BY CASH PAID AND COLLECTED AT THE TIME OF OR PRIOR TO DELIVERY, IN VIOLATION OF 3 VAC 5-30-30 A. &amp; B. AND SECTION 4.1-225 1.B. OF THE CODE OF VIRGINIA. (013257874); ON NOVEMBER 1, 2021, THE LICENSEE PURCHASED WINE OR BEER OTHER THAN BY CASH PAID AND COLLECTED AT THE TIME OF OR PRIOR TO DELIVERY, IN VIOLATION OF 3 VAC 5-30-30 A. &amp; B. AND SECTION 4.1-225 1.B. OF THE CODE OF VIRGINIA. (013257874); ON JANUARY 14, 2022, THE LICENSEE PURCHASED WINE OR BEER OTHER THAN BY CASH PAID AND COLLECTED AT THE TIME OF OR PRIOR TO DELIVERY, IN VIOLATION OF 3 VAC 5-30-30 A. &amp; B. AND SECTION 4.1-225 1.B. OF THE CODE OF VIRGINIA. (013315312); ON 8/4/22, THE LICENSEE PURCHASED WINE OR BEER OTHER THAN BY CASH PAID AND COLLECTED AT THE TIME OF OR PRIOR TO DELIVERY, IN VIOLATION OF SECTIONS 4.1-202 AND 4.1-225 1.B. OF THE CODE OF VIRGINIA AND 3 VAC 5-30-30 A. &amp; B. (013315828); ON 11/30/2022, THE LICENSEE PURCHASED WINE OR BEER OTHER THAN BY CASH PAID AND COLLECTED AT THE TIME OF OR PRIOR TO DELIVERY, IN VIOLATION OF SECTIONS 4.1-202 AND 4.1-225 1.B. OF THE CODE OF VIRGINIA AND 3 VAC 5-30-30 A. &amp; B. (013315849); ON 11/18/2022, THE LICENSEE PURCHASED WINE OR BEER OTHER THAN BY CASH PAID AND COLLECTED AT THE TIME OF OR PRIOR TO DELIVERY, IN VIOLATION OF SECTIONS 4.1-202 AND 4.1-225 1.B. OF THE CODE OF VIRGINIA AND 3 VAC 5-30-30 A. &amp; B. (013315857); THE LICENSEE FAILED TO TIMELY SUBMIT TO THE BOARD THE ANNUAL REVIEW REPORT FOR THE YEAR ENDING (04/01/2021 - 03/31/2022), IN VIOLATION OF SECTIONS 4.1-114, 4.1-202 AND 4.1-225 1.B. OF THE CODE OF VIRGINIA AND 3 VAC 5-70-90 D. (013317158)</t>
  </si>
  <si>
    <t>TIME CAFÉ &amp; MARKET</t>
  </si>
  <si>
    <t>086443</t>
  </si>
  <si>
    <t>4701 N CHAMBLISS ST, STE#A</t>
  </si>
  <si>
    <t>22312-1702</t>
  </si>
  <si>
    <t>INGLE KOREAN STEAKHOUSE</t>
  </si>
  <si>
    <t>013283083</t>
  </si>
  <si>
    <t>8369 LEESBURG PIKE,SUITE A</t>
  </si>
  <si>
    <t>22182-2421</t>
  </si>
  <si>
    <t xml:space="preserve">ON DECEMBER 20,2022, AT APPROXIMATELY 2:50 PM, THE LICENSEE KEPT AT THE PLACE DESCRIBED IN THE LICENSE ALCOHOLIC BEVERAGESNOT BEARING MIXED BEVERAGE STAMPS WHICH THE LICENSEE WAS NOT AUTHORIZED TO SELL AND KEEP UNDER THE LICENSES ISSUED BY THE BOARD, IN VIOLATION OF SECTIONS 4.1-325 A.4., 4.1-324 A.7. AND 4.1-225 1.B. OF THE CODE OF VIRGINIA AND 3 VAC 5-50-60 B.1. </t>
  </si>
  <si>
    <t>RESERVOIR DISTILLERY LLC</t>
  </si>
  <si>
    <t>063640</t>
  </si>
  <si>
    <t>1800 SUMMIT AVE. A</t>
  </si>
  <si>
    <t>23230</t>
  </si>
  <si>
    <t>ON 8/19/2022 AT APPROXIMATELY 1600HRS, THE LICENSEE SOLD ALCOHOLIC BEVERAGES TO A PERSON WHO THE LICENSEE KNEW OR HAD REASON AT THE TIME TO BELIEVE WAS LESS THAN TWENTY-ONE YEARS OF AGE, IN VIOLATION OF SECTIONS 4.1-202, 4.1-225 1.B., AND 4.1-304 A. OF THE CODE OF VIRGINIA AND 3 VAC 5-50-10 AND 3 VAC 5-50-20.</t>
  </si>
  <si>
    <t>RED LOBSTER #0853</t>
  </si>
  <si>
    <t>085139</t>
  </si>
  <si>
    <t>75 PEPPERS FRY RD</t>
  </si>
  <si>
    <t>ON 3/5/2022 AT APPROXIMATELY 3:28 P.M., THE LICENSEE SOLD ALCOHOLIC BEVERAGES TO A PERSON WHO THE LICENSEE KNEW OR HAD REASON AT THE TIME TO BELIEVE WAS LESS THAN TWENTY-ONE YEARS OF AGE, IN VIOLATION OF SECTIONS 4.1-202, 4.1-225 1.B., AND 4.1-304 A. OF THE CODE OF VIRGINIA AND 3 VAC 5-50-10 AND 3 VAC 5-50-20.</t>
  </si>
  <si>
    <t>CAPON RUN GENERAL STORE</t>
  </si>
  <si>
    <t>755021</t>
  </si>
  <si>
    <t>18941 BROCKS GAP RD</t>
  </si>
  <si>
    <t>BERGTON</t>
  </si>
  <si>
    <t>22811</t>
  </si>
  <si>
    <t>ON 2/26/2023, AT APPROXIMATELY 11:15 A.M., THE LICENSEE SOLD ALCOHOLIC BEVERAGES TO A PERSON WHO THE LICENSEE KNEW OR HAD REASON AT THE TIME TO BELIEVE WAS LESS THAN TWENTY-ONE YEARS OF AGE, IN VIOLATION OF SECTIONS 4.1-202, 4.1-225 1.B., AND 4.1-304 A. OF THE CODE OF VIRGINIA AND 3 VAC 5-50-10 AND 3 VAC 5-50-20.</t>
  </si>
  <si>
    <t>7 ELEVEN STORE 12554 10794 B</t>
  </si>
  <si>
    <t>067801</t>
  </si>
  <si>
    <t>9402 RICHMOND HIGHWAY</t>
  </si>
  <si>
    <t>LORTON</t>
  </si>
  <si>
    <t>22079-2125</t>
  </si>
  <si>
    <t>ON AUGUST 27, 2022, AT APPROXIMATELY 2:36 P.M., THE LICENSEE SOLD ALCOHOLIC BEVERAGES TO A PERSON WHO THE LICENSEE KNEW OR HAD REASON AT THE TIME TO BELIEVE WAS LESS THAN TWENTY-ONE YEARS OF AGE, IN VIOLATION OF SECTIONS 4.1-202, 4.1-2251.B., AND 4.1-304 A. OF THE CODE OF VIRGINIA AND 3 VAC 5-50-10 AND 3 VAC 5-50-20.</t>
  </si>
  <si>
    <t>(1) ON FEBRUARY 24TH, 2023, AT APPROXIMATELY 11:35 A.M., THE LICENSEE KEPT AT THE PLACE DESCRIBED IN THE LICENSE ALCOHOLIC BEVERAGES NOT BEARING MIXED BEVERAGE STAMPS,IN VIOLATION OF SECTIONS 4.1-202, 4.1-225 1.B. AND 4.1-325 A4 OF THE CODE OF VIRGINIA AND 3 VAC 5-50-60 B.1. (2) ON FEBRUARY 24TH, 2023, AT 11:35 A.M., THE LICENSEE PERMITTED GENET DEMISSIE TO BE IN CHARGE OF THE BUSINESS BEING CONDUCTED UNDER THE LICENSE AND FAILED TO KEEP HER NAME POSTED DURING THE TIME SHE WAS IN CHARGE, IN VIOLATION OF SECTIONS 4.1-202 AND 4.1-225 1.B. OF THE CODE OF VIRGINIA AND 3 VAC 5-50-40 A.</t>
  </si>
  <si>
    <t>1) ON 11/9/22, THE LICENSEE PURCHASES WINE OR BEER OTHER THAN BY CASH PAID AND COLLECTED AT THE TIME OF OR PRIOR TO DELIVERY, IN VIOLATION OF SECTIONS 4.1-202 AND 4.1-225 1B. OF THE CODE OF VIRGINIA AND 3 VAC 5-30-30 A &amp; B. (Administrative Case No. 013306437)
2)  ON 12/07/2022, THE LICENSEE PURCHASED WINE OR BEER OTHER THAN BY CASH PAID AND COLLECTED AT THE TIME OF OR PRIOR TO DELIVERY, IN VIOLATION OF SECTIONS 4.1-202 AND 4.1-225 1.B. OF THE CODE OF VIRGINIA AND 3 VAC 5-30-30.(Administrative Case No. 013315514)</t>
  </si>
  <si>
    <t>YAMATO JAPANESE RESTAURANT</t>
  </si>
  <si>
    <t>95243</t>
  </si>
  <si>
    <t>810 COMMONWEALTH BOULEVARD</t>
  </si>
  <si>
    <t>ON FEBRUARY 26, 2023, AT APPROXIMATELY 12:21 P.M., THE LICENSEE SOLD ALCOHOLIC BEVERAGES TO A PERSON WHO THE LICENSEE KNEW OR HAD REASON AT THE TIME TO BELIEVE WAS LESS THAN TWENTY-ONE YEARS OF AGE, IN VIOLATION OF SECTIONS 4.1-202, 4.1-2251.B., AND 4.1-304 A. OF THE CODE OF VIRGINIA AND 3 VAC 5-50-10 AND 3 VAC 5-50-20.</t>
  </si>
  <si>
    <t>ON MARCH 12, 2023 AT APPROXIMATELY 2:20 PM, THE LICENSEE SOLD ALCOHOLIC BEVERAGES TO A PERSON WHO THE LICENSEE KNEW OR HAD REASON AT THE TIME TO BELIEVE WAS LESS THAN TWENTY-ONE YEARS OF AGE, IN VIOLATION OF SECTIONS 4.1-202 1.B., AND 4.1-304 A OF THE CODE OF VIRGINIA AND 3 VAC 5-50-10 AND 3 VAC 5-50-50.</t>
  </si>
  <si>
    <t>BENNY  SCARPETTAS</t>
  </si>
  <si>
    <t>090443</t>
  </si>
  <si>
    <t>1019 MAIN STREET</t>
  </si>
  <si>
    <t>24504-1711</t>
  </si>
  <si>
    <t>ON MARCH 28, 2023 AT APPROXIMATELY 6:30P.M., THE LICENSEE SOLD ALCOHOLIC BEVERAGES TO A PERSON WHO THE LICENSEE KNEW OR HAD REASON AT THE TIME TO BELIEVE WAS LESS THAN TWENTY-ONE YEARS OF AGE, IN VIOLATION OF SECTIONS 4.1-202, 4.1-225 1.B., AND 4.1-304 A. OF THE CODE OF VIRGINIA AND 3 VAC 5-50-10 AND 3 VAC 5-50-20</t>
  </si>
  <si>
    <t>STOP IN FOOD STORES 123</t>
  </si>
  <si>
    <t>088599</t>
  </si>
  <si>
    <t>810 E MADISON ST</t>
  </si>
  <si>
    <t>24426-6358</t>
  </si>
  <si>
    <t>ON 3/12/23, AT APPROXIMATELY 11:21 A.M., THE LICENSEE SOLD ALCOHOLIC BEVERAGES TO A PERSON WHO THE LICENSEE KNEW OR HAD REASON AT THE TIME TO BELIEVE WAS LESS THAN TWENTY-ONE YEARS OF AGE, IN VIOLATION OF SECTIONS 4.1-202, 4.1-2251.B., AND 4.1-304 A. OF THE CODE OF VIRGINIA AND 3 VAC 5-50-10 AND 3 VAC 5-50-20.</t>
  </si>
  <si>
    <t>J2S RESTAURANT AND LOUNGE</t>
  </si>
  <si>
    <t>755118</t>
  </si>
  <si>
    <t>218 WILLIAM ST</t>
  </si>
  <si>
    <t>22401-5830</t>
  </si>
  <si>
    <t>1. ON (9/23/2023) THE LICENSEE PURCHASED ALCOHOLIC BEVERAGES FROM THE BOARD OTHER THAN BY CASH, IN THAT THE LICENSEE ISSUED A CHECK WHICH WAS DISHONORED UPON PRESENTATION TO THE BANK, IN VIOLATION OF SECTIONS 4.1-119 H., 4.1-202 AND 4.1-225 1.B. OF CODE OF VIRGINIA AND 3 VAC 5-30-30. 2. (ON (01/23/2023) THE LICENSEE PURCHASED WINE OR BEER OTHER THAN BY CASH PAID AND COLLECTED AT THE TIME OF OR PRIOR</t>
  </si>
  <si>
    <t>FREDERICKSBURG RESIDENCE INN</t>
  </si>
  <si>
    <t>055313</t>
  </si>
  <si>
    <t>60 TOWNE CENTRE BOULEVARD</t>
  </si>
  <si>
    <t>22407-0110</t>
  </si>
  <si>
    <t>ON SEPTEMBER 1, 2022, AT APPROXIMATELY 8:35 A.M., THE LICENSEE SOLD ALCOHOLIC BEVERAGES TO A PERSON WHO THE LICENSEE KNEW OR HAD REASON AT THE TIME TO BELIEVE WAS LESS THAN TWENTY-ONE YEARS OF AGE, IN VIOLATION OF SECTIONS 4.1-202, 4.1-2251.B., AND 4.1-304 A. OF THE CODE OF VIRGINIA AND 3 VAC 5-50-10 AND 3 VAC 5-50-20.</t>
  </si>
  <si>
    <t>HULL STREET ROAD EXXON</t>
  </si>
  <si>
    <t>094404</t>
  </si>
  <si>
    <t>7100 HULL STREET</t>
  </si>
  <si>
    <t>23235</t>
  </si>
  <si>
    <t>ON SEPTEMBER 14, 2022, AT APPROXIMATELY 1700 HOURS, THE LICENSEE SOLD ALCOHOLIC BEVERAGES TO A PERSON WHO THE LICENSEE KNEW OR HAD REASON AT THE TIME TO BELIEVE WAS LESS THAN TWENTY-ONE YEARS OF AGE, IN VIOLATION OF SECTIONS 4.1-202, 4.1-2251.B., AND 4.1-304 A. OF THE CODE OF VIRGINIA AND 3 VAC 5-50-10 AND 3 VAC 5-50-20.</t>
  </si>
  <si>
    <t>LICENSEE VOLUNTARILY SURRENDERED LICENSE TO CHARGE 1 AND OTHER CHARGES WERE WITHDRAWN BY BLE</t>
  </si>
  <si>
    <t>FAST FUEL #2</t>
  </si>
  <si>
    <t>061759</t>
  </si>
  <si>
    <t>4959 DRAKES MAIN STREET</t>
  </si>
  <si>
    <t>23937-2908</t>
  </si>
  <si>
    <t>ON 9/28/22 AT APPROXIMATELY 5:32 PM, THE LICENSEE SOLD ALCOHOLIC BEVERAGES TO A PERSON WHO THE LICENSEE KNEW OR HAD REASON AT THE TIME TO BELIEVE WAS LESS THAN TWENTY-ONE YEARS OF AGE, IN VIOLATION OF SECTIONS 4.1-202, 4.1-225 1.B., AND 4.1-304 A. OF THE CODE OF VIRGINIA AND 3 VAC 5-50-10 AND 3 VAC 5-50-20.</t>
  </si>
  <si>
    <t>091581</t>
  </si>
  <si>
    <t xml:space="preserve">1. THE PLACE TO BE OCCUPIED BY THE APPLICANT IS SO LOCATED WITH RESPECT TO WEST LYNCHBURG BAPTIST CHURCH THAT THE OPERATION OF SUCH PLACE UNDER THE LICENSE WILL ADVERSELY AFFECT OR INTERFERE WITH THE NORMAL ORDERLY CONDUCT OF THE AFFAIRS OF SUCH CHURCH. REF: SECTION 4.1-222 A.2.C. OF THE CODE OF VIRGINIA. (INCIDENT NO. 013150379)
2. THE PLACE TO BE OCCUPIED BY THE APPLICANT IS SO LOCATED THAT VIOLATIONS OF THE ABC ACT, THE LAWS OF THE COMMONWEALTH, OR LOCAL ORDINANCES RELATING TO PEACE AND GOOD ORDER WOULD RESULT FROM ISSUANCE OF THE LICENSE AND OPERATION THEREUNDER. REF: SECTION 4.1-222 A.2.B. OF THE CODE OF VIRGINIA. (INCIDENT NO. 013150379)
3. THE APPLICANT OR PERSON ENUMERATED IN § 4.1-222 A.1., KELVIN J. FORD, HAS BEEN CONVICTED OF A FELONY OR ANY CRIME OR OFFENSE INVOLVING MORAL TURPITUDE. REF: SECTION 4.1-222 A.1.B. OF THE CODE OF VIRGINIA. (INCIDENT NO. 013150379)
4. THE PLACE TO BE OCCUPIED BY THE APPLICANT IS SO LOCATED WITH RESPECT TO A (RESIDENCE OR RESIDENTIAL AREA) THAT THE OPERATION OF SUCH PLACE UNDER THE LICENSE WILL ADVERSELY AFFECT REAL PROPERTY VALUES OR SUBSTANTIALLY INTERFERE WITH THE USUAL QUIETUDE AND TRANQUILITY OF SUCH (RESIDENCE OR RESIDENTIAL AREA). REF: SECTION 4.1-222 2.D. OF THE CODE OF VIRGINIA. (INCIDENT NO. 013182557) </t>
  </si>
  <si>
    <t xml:space="preserve">1. THE LICENSEE HAS FAILED TO TAKE REASONABLE MEASURES TO PREVENT AN ACT OF VIOLENCE RESULTING IN DEATH OR SERIOUS BODILY INJURY, OR A RECURRENCE OF SUCH ACTS, FROM OCCURRING ON THE LICENSED PREMISES, ANY PREMISES IMMEDIATELY ADJACENT TO THE LICENSED PREMISES THAT IS OWNED OR LEASED BY THE LICENSEE, OR ANY PORTION OF PUBLIC PROPERTY IMMEDIATELY ADJACENT TO THE LICENSED PREMISES IN VIOLATION OF SECTIONS 4.1-202 AND 4.1-225 1.Q. OF THE CODE OF VIRGINIA. 
2. THE PLACE OCCUPIED BY THE LICENSEE HAS BECOME A PLACE WHERE ILLEGAL DRUGS ARE REGULARLY USED OR DISTRIBUTED, IN VIOLATION OF SECTION 4.1-225 2.C. OF THE CODE OF VIRGINIA., IN VIOLATION OF SECTIONS 4.1-202 AND 4.1-225 1.P. OF THE CODE OF VIRGINIA. </t>
  </si>
  <si>
    <t>CUCCIS PIZZERIA</t>
  </si>
  <si>
    <t>055850</t>
  </si>
  <si>
    <t>566 E MADISON ST</t>
  </si>
  <si>
    <t>24426-2133</t>
  </si>
  <si>
    <t>PAVEMINT TAPHOUSE &amp; GRILL</t>
  </si>
  <si>
    <t>087436</t>
  </si>
  <si>
    <t>9 S COMMERCE AVE</t>
  </si>
  <si>
    <t>22630-3009</t>
  </si>
  <si>
    <t>ON MARCH 29, 2023 AT APPROXIMATELY 11:15 AM, THE LICENSEE SOLD ALCOHOLIC BEVERAGES TO A PERSON WHO THE LICENSEE KNEW OR HAD REASON AT THE TIME TO BELIEVE WAS LESS THAN TWENTY-ONE YEARS OF AGE, IN VIOLATION OF SECTIONS 4.1-202, 4.1-225 1.B., AND 4.1-304 A. OF THE CODE OF VIRGINIA AND 3 VAC 5-50-10 AND 3 VAC 5-50-20.</t>
  </si>
  <si>
    <t>ON 01/12/2023, THE LICENSEE PURCHASED WINE OR BEER OTHER THAN BY CASH PAID AND COLLECTED AT THE TIME OF OR PRIOR TO DELIVERY, IN VIOLATION OF SECTIONS 4.1-202 AND 4.1-225 1.B. OF THE CODE OF VIRGINIA AND 3 VAC 5-30-30.</t>
  </si>
  <si>
    <t>GRAZIANOS ITALIAN RESTAURANT</t>
  </si>
  <si>
    <t>SS resolved via Negotiation before coming to Hearings
SEE DECISION FOR ADDITIONAL DETAILS</t>
  </si>
  <si>
    <t>755086</t>
  </si>
  <si>
    <t>14805 FOREST RD, STE# 105</t>
  </si>
  <si>
    <t>FOREST</t>
  </si>
  <si>
    <t>24551</t>
  </si>
  <si>
    <t>ON 04/01/2023 AT APPROXIMATELY 01:40 PM, THE LICENSEE SOLD ALCOHOLIC BEVERAGES TO A PERSON WHO THE LICENSEE KNEW OR HAD REASON AT THE TIME TO BELIEVE WAS LESS THAN TWENTY-ONE YEARS OF AGE, IN VIOLATION OF SECTIONS 4.1-202, 4.1-225 1.B., AND 4.1-304 A. OF THE CODE OF VIRGINIA AND 3 VAC 5-50-10 AND 3 VAC 5-50-20.</t>
  </si>
  <si>
    <t>AMERICAN TELUGU ASSOCIATION</t>
  </si>
  <si>
    <t>013335134</t>
  </si>
  <si>
    <t>21610 ATLANTIC BLVD</t>
  </si>
  <si>
    <t xml:space="preserve">THE BOARD IS NOT AUTHORIZED AND EMPOWERED UNDER THE PROVISIONS OF THE VA ABC ACT TO ISSUE THE LICENSE, IN THAT THE APPLICANT IS NOT A NONPROFIT CORPORATION OR ASSOCIATION IN CHARGE OF A SPECIAL EVENT OPERATED SOLELY FOR AN ATHLETIC, CHARITABLE, CIVIC, EDUCATIONAL, POLITICAL, OR RELIGIOUS PURPOSE. 
</t>
  </si>
  <si>
    <t>BANQUET LICENSE - APPROVED</t>
  </si>
  <si>
    <t>POK E JOES BBQ</t>
  </si>
  <si>
    <t>4925 BOONSBORO RD</t>
  </si>
  <si>
    <t>751866</t>
  </si>
  <si>
    <t>24503-2260</t>
  </si>
  <si>
    <t>ON 3/28/23 AT APPROXIMATELY 5:45 PM, THE LICENSEE SOLD ALCOHOLIC BEVERAGES TO A PERSON WHO THE LICENSEE KNEW OR HAD REASON AT THE TIME TO BELIEVE WAS LESS THAN TWENTY-ONE YEARS OF AGE, IN VIOLATION OF SECTIONS 4.1-202, 4.1-225 1.B., AND 4.1-304 A. OF THE CODE OF VIRGINIA AND 3 VAC 5-50-10 AND 3 VAC 5-50-20.</t>
  </si>
  <si>
    <t>TIMMYS GROCERY</t>
  </si>
  <si>
    <t>072781</t>
  </si>
  <si>
    <t>505 COURT STREET</t>
  </si>
  <si>
    <t>VICTORIA</t>
  </si>
  <si>
    <t>23974</t>
  </si>
  <si>
    <t>ON 8/27/2022 AT APPROXIMATELY 1:06 PM, THE LICENSEE SOLD ALCOHOLIC BEVERAGES TO A PERSON WHO THE LICENSEE KNEW OR HAD REASON AT THE TIME TO BELIEVE WAS LESS THAN TWENTY-ONE YEARS OF AGE, IN VIOLATION OF SECTIONS 4.1-202, 4.1-225 1.B., AND 4.1-304 A. OF THE CODE OF VIRGINIA AND 3 VAC 5-50-10 AND 3 VAC 5-50-20.</t>
  </si>
  <si>
    <t>756211</t>
  </si>
  <si>
    <t>(1) THE CHARACTERISTICS OF THE BUSINESS CONDUCTED UPON THE LICENSED PREMISES ARE SUCH THAT THE ESTABLISHMENT CEASES TO QUALIFY AS A "CONVENIENCE GROCERY STORE" WITHIN THE MEANING OF 3 VAC 5-50-100 AND IN VIOLATION OF SECTIONS 4.1-100, 4.1-206.3 C.1., AND 4.1-225 1.B. OF THE CODE OF VIRGINIA; (2) ON MAY 25, 2022, AT APPROXIMATELY 12:30PM THE LICENSEE KEPT OR ALLOWED TO BE KEPT ALCOHOLICE BEVERAGES THAT THE LICENSEE WAS NOT AUTHORIZED TO SELL, IN VIOLATION OF SECTIONS 4.1-324 A.7. AND 4.1-225 1.B. OF THE CODE OF VIRGINIA</t>
  </si>
  <si>
    <t>ON 08/23/2022 AT APPROXIMATELY 1248 HOURS, THE LICENSEE SOLD ALCOHOLIC BEVERAGES TO A PERSON WHO THE LICENSEE KNEW OR HAD REASON AT THE TIME TO BELIEVE WAS LESS THAN TWENTY-ONE YEARS OF AGE, IN VIOLATION OF SECTIONS 4.1-202, 4.1-225 1.B. AND 4.1-304 A. OF THE CODE OF VIRGINIA AND 3 VAC 5-50-10 AND 3 VAC 5-50-20.</t>
  </si>
  <si>
    <t>THE APPLICANT, A PERSON OT LICENSED UNDER THE ABC ACT, KEPT ALCOHOLIC BEVERAGES UPON THE APPLICANT PREMISES WHILE THE APPLICATION WAS PENDING. REF: SECTIONS 4.1-222 1.N. AND 4.1-315 OF THE CODE OF VIRGINIA.</t>
  </si>
  <si>
    <t>ON OR ABOUT MAY 13, 2022, THE LICENSEE  FAILED TO COMPLY WITH 4.1-300 AND 4.1-324, IN VIOLATION OF SECTIONS 4.1-202 AND 4.1-225 1.B. OF THE CODE OF VIRGINIA</t>
  </si>
  <si>
    <t>ON MARCH 5, 2022, THE LICENSEE PURCHASED ALCOHOLIC BEVERAGES FROM THE BOARD OTHER THAN BY CASH, IN THAT THE LICENSEE ISSUED A CHECK WHICH WAS DISHONORED UPON PRESENTATION TO THE BANK, IN VIOLATION OF SECTIONS 4.1-119 H., 4.1-202 AND 4.1-225 1.B. OF THE CODE OF VIRGINIA AND 3 VAC 5-30-30.</t>
  </si>
  <si>
    <t>THE LICENSEE FAILED TO TIMELY SUBMIT TO THE BOARD THE ANNUAL REVIEW REPORT FOR THE YEAR ENDING (OCTOBER 1, 2020-SEPTEMBER 20, 2021), IN VIOLATION OF SECTIONS 4.1-114, 4.1-202 AND 4.1-225 1.B. OF THE CODE OF VIRGINIA AND 3 VAC 5-70-90 D.</t>
  </si>
  <si>
    <t>ON JUNE 1, 2022, AT APPROXIMATELY 5:23 P.M., THE LICENSEE SOLD AN ALCOHOLIC BEVERAGE TO A PERSON WHO THE LICENSEE KNEW OR HAD REASON AT THE TIME TO BELIEVE WAS LESS THAN TWENTY-ONE YEARS OF AGE, IN VIOLATION OF SECTIONS 4.1-202, 4.1-225 1.B., AND 4.1-304 A. OF THE CODE OF VIRGINIA AND 3 VAC 5-50-10 AND 3 VAC 5-50-20.</t>
  </si>
  <si>
    <t>ON JUNE 4, 2022, AT APPROXIMATELY 1:00 P.M., THE LICENSEE SOLD ALCOHOLIC BEVERAGES TO A PERSON WHO THE LICENSEE KNEW OR HAD REASON AT THE TIME TO BELIEVE WAS LESS THAN TWENTY-ONE YEARS OF AGE, IN VIOLATION OF SECTIONS 4.1-202, 4.1-225 1.B., AND 4.1-304 A. OF THE CODE OF VIRGINIA AND 3 VAC 5-50-10 AND 3 VAC 5-50-20.</t>
  </si>
  <si>
    <t>ON 06/25/2022, THE LICENSEE PURCHASED ALCOHOLIC BEVERAGES FROM THE BOARD OTHER THAN BY CASH, IN THAT THE LICENSEE ISSUED A CHECK WHICH WAS DISHONORED UPON PRESENTATION TO THE BANK, IN VIOLATION OF SECTIONS 4.1-119 H., 4.1-202 AND 4.1-225 1.B. OF THE CODE OF VIRGINIA AND 3 VAC 5-30-30.</t>
  </si>
  <si>
    <t>ON JULY 20, 2022 AT APPROXIMATELY 6:40 P.M., THE LICENSEE SOLD ALCOHOLIC BEVERAGES TO A PERSON WHO THE LICENSEE KENW OR HAD REASON AT THE TIME TO BELIEVE WAS LESS THAN TWENTY-ONE YEARS OF AGE, IN VIOLATION OF SECTIONS 4.1-202, 4.1-225 1.B., AND 4.1-304 A. OF THE CODE OF VIRGINIA AND 3 VAC 5-50-10 AND 3 VAC 5-50-20.</t>
  </si>
  <si>
    <t>ON JULY 20, 2022 AT APPROXIMATELY 5:11 P.M., THE LICENSEE SOLD ALCOHOLIC BEVERAGES TO A PERSON WHO THE LICENSEE KENW OR HAD REASON AT THE TIME TO BELIEVE WAS LESS THAN TWENTY-ONE YEARS OF AGE, IN VIOLATION OF SECTIONS 4.1-202, 4.1-225 1.B., AND 4.1-304 A. OF THE CODE OF VIRGINIA AND 3 VAC 5-50-10 AND 3 VAC 5-50-20.</t>
  </si>
  <si>
    <t>THE LICENSEE FAILED OR REFUSED TO COMPLY WITH A BOARD ORDER DATED JULY 20, 2022, IN VIOLATION OF SECTIONS 4.1-202 AND 4.1-225 1.B. OF THE CODE OF VIRGINIA.</t>
  </si>
  <si>
    <t>1) THE CHARACTERISTICS OF THE FOOD BUSINESS CONDUCTED UPON THE PREMISES ARE SUCH THAT THE ESTABLISHMENT FAILS TO QUALIFY AS A "RESTAURANT" WITHIN THE MEANING OF SECTIONS 4.1-100, 4.1-206.3 A.1. AND 4.1-222 5. OF THE CODE OF VIRGINIA AND 3 VAC 5-50-110 D.; (2) ON 10/08/2022 BETWEEN 12:41AM AND 01:15AM, THE LICENSEE ALLOWED THE CONSUMPTION OF ALCOHOLIC BEVERAGES UPON THE LICENSED PREMISES BY A PERSON WHO THE LICENSEE KNEW OR HAD REASON TO BELIEVE WAS INTOXICATED, IN VIOLATION OF SECTIONS 4.1-202, 4.1-225 1.B., 4.1-225 1.J. AND 4.1-305 OF THE CODE OF VIRGINIA AND 3 VAC 5-50-10; (3) ON 10/08/2022 AT APPROXIMATELY 12:00AM, THE LICENSEE OR AN EMPLOYEE OF THE LICENSEE CONSUMED ALCOHOLIC BEVERAGES WHILE ON DUTY IN A POSITION INVOLVED IN THE SELLING OR SERVING OF ALCOHOLIC BEVERAGES TO CUSTOMERS OR ALLOWED THE CONSUMPTION OF ALCOHOLIC BEVERAGES BY AN EMPLOYEE ON DUTY AND IN A POSITION INVOLVED IN THE SELLING OR SERVING OF ALCOHOLIC BEVERAGES, IN VIOLATION OF SECTIONS 4.1-202, 4.1-225 1.B. AND 4.1-325 A.14. OF THE CODE OF VIRGINIA.; (4) ON 10/08/2022 AT APPROXIMATELY 12:00AM, THE LICENSEE, AGENT OR EMPLOYEE, WAS INTOXICATED OR UNDER THE INFLUENCE OF A SELF-ADMINISTERED DRUG UPON THE LICENSED PREMISES, AS DEFINED IN THE CODE OF VIRGINIA, IN VIOLATION OF SECTIONS 4.1-202 AND 4.1-225 1.F. OF THE CODE OF VIRGINIA; (5) ON 10/08/2022 BETWEEN 12:00AM AND 01:50AM, THE LICENSEE ALLOWED 2 OR MORE PERSONS WHO THE LICENSEE KNEW OR HAD REASON TO BELIEVE WERE INTOXICATED TO LOITER UPON THE LICENSED PREMISES, IN VIOLATION OF SECTIONS 4.1-202, 4.1-225 1.J. OF THE CODE OF VIRGINIA; (6) ON 10/18/2022 (BETWEEN 09/15/2022 AND 10/18/2022), THE LICENSEE FAILED TO KEEP COMPLETE, ACCURATE AND SEPARATE RECORDS, IN VIOLATION OF SECTIONS 4.1-202, 4.1-204 AND 4.1-225 1.B. OF THE CODE OF VIRGINIA AND 3 VAC 5-70-90 AND 3 VAC 5-70-180.</t>
  </si>
  <si>
    <t>1. AFTER HOURS CONSUMPTION OF ALCOHOLIC BEVERAGES ON PREMISES - MIXED BEVERAGE LOCALITY -- ON 02/12/2022 BETWEEN 0239 AND 0250, THE LICENSEE PERMITTED THE CONSUMPTION OF ALCOHOLIC BEVERAGES UPON THE LICENSED PREMISES BETWEEN THE HOURS OF 2:00 A.M. AND 6:00 A.M., IN VIOLATION OF 3 VAC 5-50-30 A.1. AND SECTION 4.1-225 1.B. OF THE CODE OF VIRGINIA. 
2. FAILED TO SUBMIT ACCURATE ANNUAL REVIEW REPORT -- THE LICENSEE FAILED TO SUBMIT TO THE BOARD A COMPLETE AND ACCURATE ANNUAL REVIEW REPORT FOR THE YEAR ENDING DECEMBER 2019 - NOVEMBER 2020, IN VIOLATION OF 3 VAC 5-70-90 D. AND SECTIONS 4.1-114 AND 4.1-225 1.B. OF THE CODE OF VIRGINIA. 
3. AFTER HOURS SALE OF ALCOHOLIC BEVERAGES ON PREMISES - MIXED BEVERAGE LOCALITY -- ON 02/12/2022 AT APPROXIMATELY 0239, THE LICENSEE SOLD ALCOHOLIC BEVERAGES FOR CONSUMPTION UPON THE LICENSED PREMISES BETWEEN THE HOURS OF 2:00 A.M. AND 6:00 A.M., IN VIOLATION OF 3 VAC 5-50-30 A.1. AND SECTION 4.1-225 1.B. OF THE CODE OF VIRGINIA. 
4. RETAILER PURCHASED WINE OR BEER OTHER THAN FROM WHOLESALER -- ON 02/13/2022 AT APPROXIMATELY 1936 THE LICENSEE PURCHASED WINE OR BEER FOR RESALE FROM A PERSON OTHER THAN A WINE OR BEER WHOLESALER LICENSED IN THIS COMMONWEALTH, IN VIOLATION OF SECTIONS 4.1-225 1.B. AND 4.1-326 OF THE CODE OF VIRGINIA. 
5. FAILED TO SUBMIT ACCURATE ANNUAL REVIEW REPORT -- THE LICENSEE FAILED TO SUBMIT TO THE BOARD A COMPLETE AND ACCURATE ANNUAL REVIEW REPORT FOR THE YEAR ENDING DECEMBER 2018 - NOVEMBER 2019, IN VIOLATION OF 3 VAC 5-70-90 D. AND SECTIONS 4.1-114 AND 4.1-225 1.B. OF THE CODE OF VIRGINIA. 
6. FAILED TO SUBMIT ACCURATE ANNUAL REVIEW REPORT -- THE LICENSEE FAILED TO SUBMIT TO THE BOARD A COMPLETE AND ACCURATE ANNUAL REVIEW REPORT FOR THE YEAR ENDING DECEMBER 2020 - NOVEMBER 2021, IN VIOLATION OF 3 VAC 5-70-90 D. AND SECTIONS 4.1-114 AND 4.1-225 1.B. OF THE CODE OF VIRGINIA. 
7. RETAILER PURCHASED WINE OR BEER OTHER THAN FROM WHOLESALER -- ON 02/12/2022 AT APPROXIMATELY 1813 THE LICENSEE PURCHASED WINE OR BEER FOR RESALE FROM A PERSON OTHER THAN A WINE OR BEER WHOLESALER LICENSED IN THIS COMMONWEALTH, IN VIOLATION OF SECTIONS 4.1-225 1.B. AND 4.1-326 OF THE CODE OF VIRGINIA.
8. FAILED TO SUBMIT ANNUAL REVIEW REPORT -- THE LICENSEE FAILED TO TIMELY SUBMIT TO THE BOARD THE ANNUAL REVIEW REPORT FOR THE YEAR ENDING DECEMBER 2018 - NOVEMBER 2019, IN VIOLATION OF 3 VAC 5-70-90 D. AND SECTIONS 4.1-114 AND 4.1-225 1.B. OF THE CODE OF VIRGINIA. 
9. FAILED TO KEEP RECORDS (GENERAL) -- BETWEEN DECEMBER 2018 - NOVEMBER 2021, THE LICENSEE FAILED TO KEEP COMPLETE, ACCURATE AND SEPARATE RECORDS, IN VIOLATION OF 3 VAC 5-70-90 AND SECTIONS 4.1-204 AND 4.1-225 1.B. OF THE CODE OF VIRGINIA. (ADD 3 VAC 5-70-180 TO CITATION IF LICENSEE HAS A KEG PERMIT.) 
10. FAILED TO SUBMIT ANNUAL REVIEW REPORT -- THE LICENSEE FAILED TO TIMELY SUBMIT TO THE BOARD THE ANNUAL REVIEW REPORT FOR THE YEAR ENDING DECEMBER 2019 - NOVEMBER 2020, IN VIOLATION OF 3 VAC 5-70-90 D. AND SECTIONS 4.1-114 AND 4.1-225 1.B. OF THE CODE OF VIRGINIA.</t>
  </si>
  <si>
    <t>1. ON 12/31/2022, THE LICENSEE PURCHASED ALCOHOLIC BEVERAGES FROM THE BOARD OTHER THAN BY CASH, IN THAT THE LICENSEE ISSUED A CHECK WHICH WAS DISHONORED UPON PRESENTATION TO THE BANK, IN VIOLATION OF SECTIONS 4.1- 119 H., 4.1-202 AND 4.1-225 1.B. OF THE CODE OF VIRGINIA AND 3 VACS-30-30.
2. ON 12/23/2022, THE LICENSEE PURCHASED WINE OR BEER OTHER THAN BY CASH PAID AND COLLECTED AT THE TIME OR PRIOR TO DELIVERY, IN VIOLATION OF SECTIONS 4.1-202 AND 4.1-2251.B. OF THE CODE OF VIRGINIA AND 3VAC5-30-30.
3. ON 7 /812022, THE LICENSEE PURCHASED WINE OR BEER OTHER THAN BY CASH PAID AND COLLECTED AT THE TIME OF OR PRIOR TO DELIVERY, IN VIOLATION OF SECTIONS 4.1-202 AND 4.1-2251.B. OF THE CODE OF VIRGINIA AND 3VAC5-30-30.
4. ON 12/212022, THE LICENSEE PURCHASED WINE OR BEER OTHER THAN CASH PAID AND COLLECTED AT THE TIME OF OR PRIOR TO DELIVERY, IN VIOLATION OF SECTIONS 4.1-202 AND 4.1-225 L.B. OF THE CODE OF VIRGINIA AND 3VAC5-30-30.
5. ON 3/2912022, THE LICENSEE PURCHASED WINE OR BEER OTHER THAN BY CASH PAID AND COLLECTED AT THE TIME OF OR PRIOR TO DELIVERY, IN VIOLATION OF SECTIONS 4.1-202 AND 4.1-225 1.B. OF THE CODE OF VIRGINIA AND 3VAC5-30-30.</t>
  </si>
  <si>
    <t>THE LICENSEE HAS FAILED TO FILE WITH THE BOARD BY THE TENTH DAY OF EACH MONTH THE REQUIRED MALT BEVERAGE WHOLESALERS TAX REPORT, IN VIOLATION OF SECTIONS 4.1-202, 4.1-225 1.B. AND 4.1-239 OF THE CODE OF VIRGINIA</t>
  </si>
  <si>
    <t>WHITE HART CAFÉ</t>
  </si>
  <si>
    <t>752912</t>
  </si>
  <si>
    <t>1208 MAIN ST</t>
  </si>
  <si>
    <t>24502</t>
  </si>
  <si>
    <t>ON 4/3/23 AT APPROXIMATELY 2:28 PM, THE LICENSEE SOLD ALCOHOLIC BEVERAGES TO A PERSON WHO THE LICENSEE KNEW OR HAD REASON AT THE TIME TO BELIEVE WAS LESS THAN TWENTY-ONE YEARS OF AGE, IN VIOLATION OF SECTIONS 4.1-202, 4.1-225 1.B., AND 4.1-304 A. OF THE CODE OF VIRGINIA AND 3 VAC 5-50-10 AND 3 VAC 5-50-20.</t>
  </si>
  <si>
    <t>1. ON 5/22/2022 AT APPROXIMATELY 12:26 A.M., THE LICENSEE FAILED OR REFUSED TO COMPLY WITH A CONDITION OR RESTRICTION OF THE LICENSE, IN VIOLATION OF SECTIONS 4.1-202 AND 4.1- 225 1.B. OF THE CODE OF VIRGINIA. (ADMINISTRATIVE CASE NO. 013236574)
2. ON 04/09/2022, THE LICENSEE PURCHASED ALCOHOLIC BEVERAGES FROM THE BOARD OTHER THAN BY CASH, IN THAT THE LICENSEE ISSUED A CHECK WHICH WAS DISHONORED UPON PRESENTATION TO THE BANK, IN VIOLATION OF SECTIONS 4.1-119 H., 4.1-202 AND 4.1-225 1.B. OF THE CODE OF VIRGINIA AND 3 VAC 5-30-30. (ADMINISTRATIVE CASE NO. 013236556)
3. ON 6/10/22 AT APPROXIMATELY 11:36 PM THE LICENSEE FAILED OR REFUSED TO COMPLY WITH A CONDITION OR RESTRICTION OF THE LICENSE, IN VIOLATION OF SECTIONS 4.1-202 AND 4.1-225 1.B. OF THE CODE OF VIRGINIA. (ADMINISTRATIVE CASE NO. 013202000)</t>
  </si>
  <si>
    <t xml:space="preserve">1. ON FEBRUARY 12, 2022 BETWEEN 02:15 AM AND 02:20 AM, THE LICENSEE PERMITTED THE CONSUMPTION OF ALCOHOLIC BEVERAGES UPON THE LICENSED PREMISES BETWEEN THE HOURS OF 2:00 A.M. AND 6:00 A.M., IN VIOLATION OF 3 VAC 5-50-30 A.1. AND SECTION 4.1-225 1.B. OF THE CODE OF VIRGINIA. (ADMINISTRATIVE CASE NO.: 013160663) 
2. ON FEBRUARY 12, 2022 AT APPROXIMATELY 02:15 AM, THE LICENSEE SOLD ALCOHOLIC BEVERAGES FOR CONSUMPTION UPON THE LICENSED PREMISES BETWEEN THE HOURS OF 2:00 A.M. AND 6:00 A.M., IN VIOLATION OF 3 VAC 5-50-30 A.1. AND SECTION 4.1-225 1.B. OF THE CODE OF VIRGINIA. (ADMINISTRATIVE CASE NO.: 013160663) 
3. ON 06/05/2022 BETWEEN 02:40AM AND 02:50AM, THE LICENSEE PERMITTED THE CONSUMPTION OF ALCOHOLIC BEVERAGES UPON THE LICENSED PREMISES BETWEEN THE HOURS OF 2:00 A.M. AND 6:00 A.M., IN VIOLATION OF SECTIONS 4.1-202 AND 4.1-225 1.B. OF THE CODE OF VIRGINIA AND 3 VAC 5-50-30 A.1. (ADMINISTRATIVE CASE NO.: 013248678) </t>
  </si>
  <si>
    <t xml:space="preserve">1. THE CHARACTERISTICS OF THE FOOD BUSINESS CONDUCTED UPON THE PREMISES ARE SUCH THAT THE ESTABLISHMENT FAILS TO QUALIFY AS A "RESTAURANT" WITHIN THE MEANING OF SECTIONS 4.1-100, 4.1-206.3 A.1. AND 4.1-222 5. OF THE CODE OF VIRGINIA AND 3 VAC 5-50-110 D. </t>
  </si>
  <si>
    <t xml:space="preserve">1. JUSTIN RAMOS, DESIGNATED MANAGER FOR FOXTAIL WINERY LLC, HAS BEEN CONVICTED OF A FELONY OR OF ANY CRIME OR OFFENSE INVOLVING MORAL TURPITUDE WHICH WOULD DISQUALIFY HIM AS A DESIGNATED MANAGER, IN VIOLATION OF SECTION 4.1-225 1.C. OF THE CODE OF VIRGINIA AND 3 VAC 5-50-40. </t>
  </si>
  <si>
    <t xml:space="preserve">1. THE CHARACTERISTICS OF THE FOOD BUSINESS CONDUCTED UPON THE LICENSED PREMISES ARE SUCH THAT THE ESTABLISHMENT CEASES TO QUALIFY AS A "RESTAURANT" WITHIN THE MEANING OF SECTIONS 4.1- 100, 4.1-206.3 A.1. AND 4.1-225 1.B. OF THE CODE OF VIRGINIA AND 3 VAC 5-50-110 C. 
2. ON OR ABOUT 6/17/2022, THE LICENSEE FAILED TO COMPLY WITH 3 VAC 5-50-110 C. 4 - "LICENSEE SHALL HAVE FOOD, COOKED OR PREPARED ON THE LICENSED PREMISES, AVAILABLE FOR ON-PREMISES CONSUMPTION UNTIL AT LEAST 30 MINUTES PRIOR TO AN ESTABLISHMENT'S CLOSING. SUCH FOOD SHALL BE AVAILABLE IN ALL AREAS OF THE LICENSED PREMISES IN WHICH SPIRITS ARE SOLD OR SERVED." </t>
  </si>
  <si>
    <t xml:space="preserve">1. FAILED TO FILE MALT BEVERAGE WHOLESALER TAX REPORT -- THE LICENSEE HAS FAILED TO FILE WITH THE BOARD BY THE TENTH DAY OF EACH MONTH THE REQUIRED MALT BEVERAGE WHOLESALERS TAX REPORT, IN VIOLATION OF SECTIONS 4.1-202, 4.1-225 1.B. AND 4.1-239 OF THE CODE OF VIRGINIA. </t>
  </si>
  <si>
    <t xml:space="preserve"> 1. THE LICENSEE HAS BEEN DELINQUENT FOR 90 DAYS OR MORE IN THE PAYMENT OF ANY TAXES OR ANY RELATED PENALTIES OR INTEREST LAWFULLY IMPOSED BY THE LOCALITY WHERE THE LICENSED BUSINESS IS LOCATED, IN VIOLATION OF SECTION 4.1-225 6. OF THE CODE OF VIRGINIA.</t>
  </si>
  <si>
    <t>091724</t>
  </si>
  <si>
    <t>9015 CENTREVILLE ROAD</t>
  </si>
  <si>
    <t>20110-5257</t>
  </si>
  <si>
    <t>1.   DURING THE PERIOD OF JUNE 18, 2022, TO DECEMBER 18, 2022, BASED ON THE GROSS RECEIPTS FROM THE SALE OF FOOD AND NONALCOHOLIC BEVERAGES AND THE GROSS RECEIPTS FROM THE SALE OF MIXED BEVERAGES, THE LICENSED ESTABLISHMENT DID NOT MEET THE REQUIREMENTS FOR A MIXED BEVERAGE RESTAURANT LICENSE, IN VIOLATION OF SECTIONS 4.1-114, 4.1-206.3 A.1. AND 4.1-225 1.B. OF THE CODE OF VIRGINIA.
2.  ON DECEMBER 19, 2022, THE LICENSEE FAILED, OR HAD FAILED, TO OBLITERATE THE MIXED BEVERAGE STAMPS IMMEDIATELY WHEN CONTAINERS OF ALCOHOLIC BEVERAGES WERE EMPTIED, IN VIOLATION OF SECTIONS 4.1-202 AND 4.1-225 1.B. OF THE CODE OF VIRGINIA AND 3 VAC 5-50-60 B.3.
3.  THE LICENSEE HAS FAILED TO TAKE REASONABLE MEASURES TO PREVENT AN ACT OF VIOLENCE RESULTING IN DEATH OR SERIOUS BODILY INJURY, OR A RECURRENCE OF SUCH ACTS, FROM OCCURRING ON THE LICENSED PREMISES, ANY PREMISES IMMEDIATELY ADJACENT TO THE LICENSED PREMISES THAT IS OWNED OR LEASED BY THE LICENSEE, OR ANY PORTION OF PUBLIC PROPERTY IMMEDIATELY ADJACENT TO THE LICENSED PREMISES IN VIOLATION OF SECTIONS 4.1-202 AND 4.1-225 1.Q. OF THE CODE OF VIRGINIA. 
4.  FROM JUNE 18, 2022, TO DECEMBER 18, 2022, THE LICENSEE WILLFULLY DECEIVED OR ATTEMPTED TO DECEIVE THE BOARD AND THE CITY OF MANASSAS BY MAKING OR MAINTAINING BUSINESS RECORDS REQUIRED BY STATUTE OR REGULATION THAT ARE FALSE OR FRAUDULENT, IN VIOLATION OF SECTIONS 4.1-202 AND 4.1-226.3 OF THE CODE OF VIRGINIA.</t>
  </si>
  <si>
    <t>EL TENAMPA BAR &amp; GRILL</t>
  </si>
  <si>
    <t>SURRENDERED AS REVOKED AFTER THE BOARD APPEAL HEARING</t>
  </si>
  <si>
    <t>1. ON 2/3/23 THE LICENSEE FAILED TO KEEP COMPLETE, ACCURATE AND SEPARATE RECORDS AT THE PLACE OF BUSINESS AND AVAILABLE FOR INSPECTION BY SPECIAL AGENTS OF THE BOARD, IN VIOLATION OF SECTIONS 4.1-202, 4.1-204 AND 4.1-225 1.B. OF THE CODE OF VIRGINIA AND 3 VAC 5-70-90 AND 3 VAC 5-70-180.
2.THE LICENSEE FAILED TO TAKE REASONABLE MEASURES TO PREVENT AN ACT OF VIOLENCE CAUSING DEATH OR SERIOUS BODILY HARM OR SERIOUS BODILY INJURY, OR A RECURRENCE OF SUCH ACTS, FROM OCCURRING ON THE LICENSED PREMISES, ANY PREMISES IMMEDIATELY ADJACENT TO THE LICENSED PREMISES THAT IS OWNED OR LEASED BY THE LICENSEE, OR ANY PORTION OF PUBLIC PROPERTY IMMEDIATELY ADJACENT TO THE LICENSED PREMISES IN VIOLATION OF SECTIONS 4.1-202 AND 4.1-225 1.Q. OF THE CODE OF VIRGINIA.
3. ON JANUARY 31, 2023 AT APPROXIMATELY 3:00 P.M., THE LICENSEE FAILED TO HAVE A DESIGNATED MANAGER PRESENT AND IN ACTUAL CHARGE OF THE LICENSED BUSINESS, IN VIOLATION OF SECTIONS 4.1-202 AND 4.1-225 1.B. OF THE CODE OF VIRGINIA AND 3 VAC 5-50-40 A.
4. THE LICENSEE FAILED TO SUBMIT TO THE BOARD A COMPLETE AND ACCURATE ANNUAL REVIEW REPORT FOR THE YEAR ENDING (AUGUST 31, 2020, AUGUST 31, 2021 AND AUGUST 31, 2022), IN VIOLATION OF SECTIONS 4.1-114, 4.1-202 AND 4.1-225 1.B. OF THE CODE OF VIRGINIA AND 3 VAC 5-70-90 D.</t>
  </si>
  <si>
    <t>7 ELEVEN STORE 2581 21473 A</t>
  </si>
  <si>
    <t>ANTHONETTE MARTIN TAD SPACE (BANQUET)</t>
  </si>
  <si>
    <t>013312770</t>
  </si>
  <si>
    <t>20 E CHURCH ST</t>
  </si>
  <si>
    <t>1.  THE BOARD IS NOT AUTHORIZED AND EMPOWERED UNDER THE PROVISIONS OF THE VA ABC ACT TO ISSUE THE LICENSE.</t>
  </si>
  <si>
    <t>BANQUET LICENSE - DENIED</t>
  </si>
  <si>
    <t>7 ELEVEN STORE 2516 15058 H</t>
  </si>
  <si>
    <t>013145646</t>
  </si>
  <si>
    <t>5005 VICTORY BOULEVARD SUITE A1</t>
  </si>
  <si>
    <t>YORKTOWN</t>
  </si>
  <si>
    <t>23693</t>
  </si>
  <si>
    <t xml:space="preserve">1.  THE APPLICANT, A PERSON NOT LICENSED UNDER THE ABC ACT TO SELL ALCOHOLIC BEVERAGES, SOLD ALCOHOLIC BEVERAGES WHILE THE APPLICATION WAS PENDING. REF: SECTIONS 4.1-222 1.N. AND 4.1-302 OF THE CODE OF VIRGINIA. 
2.  THE APPLICANT, A PERSON NOT LICENSED UNDER THE ABC ACT, HAS KEPT OR HAS ALLOWED TO BE KEPT ALCOHOLIC BEVERAGES UPON THE APPLICANT PREMISES WHILE THE APPLICATION WAS PENDING. REF: SECTIONS 4.1-222 1.N. AND 4.1-315 OF THE CODE OF VIRGINIA. </t>
  </si>
  <si>
    <t>FOOD CRAFT  (APPLICATION)</t>
  </si>
  <si>
    <t xml:space="preserve">1. THE DESIGNATED OUTDOOR REFRESHMENT AREA IS SO LOCATED THAT VIOLATIONS OF THE ABC ACT OR THE RULES AND REGULATIONS OF THE BOARD OR THE LAWS OF THE COMMONWEALTH RELATING TO PEACE AND GOOD ORDER WOULD RESULT FROM THE EXTENSION OF THE LICENSE PRIVILEGES TO INCLUDE SUCH DESIGNATED OUTDOOR REFRESHMENT AREA AS A "DESIGNATED AREA" AND OPERATION THEREUNDER. REF: SECTION 4.1-222 2.B. OF THE CODE OF VIRGINIA. 
</t>
  </si>
  <si>
    <t xml:space="preserve"> 1. THE PLACE TO BE OCCUPIED BY THE APPLICANT IS SO LOCATED WITH RESPECT TO A RESIDENCE OR RESIDENTIAL AREA THAT THE OPERATION OF SUCH PLACE UNDER THE LICENSE WILL ADVERSELY AFFECT REAL PROPERTY VALUES OR SUBSTANTIALLY INTERFERE WITH THE USUAL QUIETUDE AND TRANQUILITY OF SUCH RESIDENCE OR RESIDENTIAL AREA. REF: SECTION 4.1-222 2.D. OF THE CODE OF VIRGINIA. </t>
  </si>
  <si>
    <t xml:space="preserve">A CAUSE EXISTS FOR WHICH THE BOARD WOULD BE ENTITLED TO REFUSE TO ISSUE A LICENSE, IN THAT THE PLACE OCCUPIED BY THE LICENSEE IS SO SITUATED WITH RESPECT TO RESIDENCES THAT THE OPERATION OF SUCH PLACE UNDER THE LICENSE HAS ADVERSELY AFFECTED REAL PROPERTY VALUES OR SUBSTANTIALLY INTERFERED WITH THE USUAL QUIETUDE AND TRANQUILITY OF SUCH RESIDENCES, IN VIOLATION OF SECTIONS 4.1-203 D., 4.1-222 2.D. AND 4.1-225 5. OF THE CODE OF VIRGINIA. 
</t>
  </si>
  <si>
    <t>086327</t>
  </si>
  <si>
    <t xml:space="preserve">1. THE CHARACTERISTICS OF THE FOOD BUSINESS CONDUCTED UPON THE LICENSED PREMISES ARE SUCH THAT THE ESTABLISHMENT CEASES TO QUALIFY AS A "RESTAURANT" WITHIN THE MEANING OF SECTION 4.1-100 OF THE CODE OF VIRGINIA, IN VIOLATION OF SECTIONS 4.1-206.3 B.1. 1 AND 4.1-225 1.B. OF THE CODE OF VIRGINIA AND 3 VAC 5-50-110. 
2. THE CHARACTERISTICS OF THE FOOD BUSINESS CONDUCTED UPON THE LICENSED PREMISES ARE SUCH THAT THE ESTABLISHMENT CEASES TO QUALIFY AS A "RESTAURANT" WITHIN THE MEANING OF SECTION 4.1-100 OF THE CODE OF VIRGINIA, IN VIOLATION OF SECTIONS 4.1-206.3 A.1. AND 4.1-225 1.B. OF THE CODE OF VIRGINIA AND 3 VAC 5-50-110 D. 
3. ON APRIL 27, 2022, AT APPROXIMATELY 5:30 PM, THE LICENSEE KEPT AT THE PLACE DESCRIBED IN THE LICENSE ALCOHOLIC BEVERAGES NOT BEARING MIXED BEVERAGE STAMPS WHICH THE LICENSEE WAS NOT AUTHORIZED TO SELL AND KEEP UNDER THE LICENSES ISSUED BY THE BOARD, IN VIOLATION OF SECTIONS 4.1-325 A.4., 4.1-324 A.7. AND 4.1-225 1.B. OF THE CODE OF VIRGINIA AND 3 VAC 5-50-60 B.1. </t>
  </si>
  <si>
    <t>APPLICATION - GRANTED - SEE ORDER FOR ADDITIONAL DETAILS</t>
  </si>
  <si>
    <t>K FOOD</t>
  </si>
  <si>
    <t>754826</t>
  </si>
  <si>
    <t>3159 MIDLOTHIAN TURNPIKE</t>
  </si>
  <si>
    <t>23224-1957</t>
  </si>
  <si>
    <t>ON OCTOBER 5, 2022, AT APPROXIMATELY 1:07 PM, THE LICENSEE ILLEGALLY POSSESSED, DISTRIBUTED, SOLD OR USED, OR KNOWINGLY ALLOWED AN EMPLOYEE, AGENT OR OTHER PERSON(S) TO ILLEGALLY POSSESS, DISTRIBUTE, SELL OR USE MARIJUANA OR OTHER CONTROLLED SUBSTANCES, IMITATION CONTROLLED SUBSTANCES, DRUG PARAPHERNALIA, CONTROLLED PARAPHERNALIA OR SYNTHETIC CANNABINOIDS AS DEFINED IN SECTION 18.2-247 ET SEQ. UPON THE LICENSED PREMISES, IN VIOLATION OF SECTIONS 4.1-202 AND 4.1-225 1.O. OF THE CODE OF VIRGINIA.</t>
  </si>
  <si>
    <t>BBQ CHICKEN &amp; BEER</t>
  </si>
  <si>
    <t>754697</t>
  </si>
  <si>
    <t>43801 CENTRAL STATION DR</t>
  </si>
  <si>
    <t>20147-7216</t>
  </si>
  <si>
    <t>ON APRIL 6, 2023, AT APPROXIMATELY 2:48 P.M., THE LICENSEE KEPT AT THE PLACE DESCRIBED IN THE LICENSE ALCOHOLIC BEVERAGES NOT BEARING MIXED BEVERAGE STAMPS, IN VIOLATION OF SECTIONS 4.1-202, 4.1-225 1.B. AND 4.1-325 A4 OF THE CODE OF VIRGINIA AND 3 VAC 5-50-60 B.1.</t>
  </si>
  <si>
    <t>756377</t>
  </si>
  <si>
    <t>ON 8/2/22, THE LICENSEE PURCHASED WINE OR BEER OTHER THAN BY CASH PAID AND COLLECTED AT THE TIME OF OR PRIOR TO DELIVERY, IN VIOLATION OF SECTIONS 4.1-202 AND 4.1-225 1.B. OF THE CODE OF VIRGINIA AND 3 VAC 5-30-30 A. &amp; B.</t>
  </si>
  <si>
    <t>SAN MARCOS MEXICAN RESTAURANT</t>
  </si>
  <si>
    <t>067803</t>
  </si>
  <si>
    <t>13950 US #29 HWY</t>
  </si>
  <si>
    <t>CHATHAM</t>
  </si>
  <si>
    <t>24531-3669</t>
  </si>
  <si>
    <t>ON 3/30/23 AT APPROXIMATELY 3:45 PM, THE LICENSEE SOLD ALCOHOLIC BEVERAGES TO A PERSON WHO THE LICENSEE KNEW OR HAD REASON AT THE TIME TO BELIEVE WAS LESS THAN TWENTY-ONE YEARS OF AGE, IN VIOLATION OF SECTIONS 4.1-202, 4.1-225 1.B., AND 4.1-304 A. OF THE CODE OF VIRGINIA AND 3 VAC 5-50-10 AND 3 VAC 5-50-20.</t>
  </si>
  <si>
    <t>7 ELEVEN STORE 10640 A</t>
  </si>
  <si>
    <t>088056</t>
  </si>
  <si>
    <t>704 N. LOUDOUN ST.</t>
  </si>
  <si>
    <t>22601</t>
  </si>
  <si>
    <t>ON JUNE 21, 2022 AT APPROXIMATELY 5:04 PM, THE LICENSEE SOLD ALCOHOLIC BEVERAGES TO A PERSON WHO THE LICENSEE KNEW OR HAD REASON AT THE TIME TO BELIEVE WAS LESS THAN TWENTY-ONE YEARS OF AGE, IN VIOLATION OF SECTIONS 4.1-202, 4.1-225 1.B., AND 4.1-304 A. OF THE CODE OF VIRGINIA AND 3 VAC 5-50-10 AND 3 VAC 5-50-20.</t>
  </si>
  <si>
    <t>FLAVORS OF INDIA</t>
  </si>
  <si>
    <t>013307841</t>
  </si>
  <si>
    <t>308 S MAIN ST, STE#C</t>
  </si>
  <si>
    <t>23901-1771</t>
  </si>
  <si>
    <t>ON 04/4/2023 AT APPROXIMATELY 7:21 PM, THE LICENSEE SOLD ALCOHOLIC BEVERAGES TO A PERSON WHO THE LICENSEE KNEW OR HAD REASON AT THE TIME TO BELIEVE WAS LESS THAN TWENTY-ONE YEARS OF AGE, IN VIOLATION OF SECTIONS 4.1-202, 4.1-225 1.B., AND 4.1-304 A. OF THE CODE OF VIRGINIA AND 3 VAC 5-50-10 AND 3 VAC 5-50-20.</t>
  </si>
  <si>
    <t>ON 08/31/2022 AT APPROXIMATELY 8:20PM , THE LICENSEE SOLD ALCOHOLIC BEVERAGES TO A PERSON WHO THE LICENSEE KNEW OR HAD REASON AT THE TIME TO BELIEVE WAS LESS THAN TWENTY-ONE YEARS OF AGE, IN VIOLATION OF SECTIONS 4.1-202, 4.1-225 1.B., AND 4.1-304 A. OF THE CODE OF VIRGINIA AND 3 VAC 5-50-10 AND 3 VAC 5-50-20.</t>
  </si>
  <si>
    <t>SHAKERS GOOD FOOD DRINK</t>
  </si>
  <si>
    <t>048147</t>
  </si>
  <si>
    <t>1909 VALLEY VIEW BLVD</t>
  </si>
  <si>
    <t>24012-2002</t>
  </si>
  <si>
    <t>ON 04/8/2023 AT APPROXIMATELY 4:04 PM, THE LICENSEE SOLD ALCOHOLIC BEVERAGES TO A PERSON WHO THE LICENSEE KNEW OR HAD REASON AT THE TIME TO BELIEVE WAS LESS THAN TWENTY-ONE YEARS OF AGE, IN VIOLATION OF SECTIONS 4.1-202, 4.1-225 1.B., AND 4.1-304 A. OF THE CODE OF VIRGINIA AND 3 VAC 5-50-10 AND 3 VAC 5-50-20.</t>
  </si>
  <si>
    <t>POINTERS CONVENIENCE STORE</t>
  </si>
  <si>
    <t>084221</t>
  </si>
  <si>
    <t>5939 LEWIS B PULLER MEMORIAL HWY</t>
  </si>
  <si>
    <t>MATTAPONI</t>
  </si>
  <si>
    <t>23110-2006</t>
  </si>
  <si>
    <t>ON 9/13/2022 AT APPROXIMATELY 5:30 PM, THE LICENSEE SOLD ALCOHOLIC BEVERAGES TO A PERSON WHO THE LICENSEE KNEW OR HAD REASON AT THE TIME TO BELIEVE WAS LESS THAN TWENTY-ONE YEARS OF AGE, IN VIOLATION OF SECTIONS 4.1-202, 4.1-225 1.B., AND 4.1-304 A. OF THE CODE OF VIRGINIA AND 3 VAC 5-50-10 AND 3 VAC 5-50-20.</t>
  </si>
  <si>
    <t>JERRYS PIZZA</t>
  </si>
  <si>
    <t>012281</t>
  </si>
  <si>
    <t>2635 GREENSBORO RD</t>
  </si>
  <si>
    <t>24112-0691</t>
  </si>
  <si>
    <t>ON 2/26/23 AT APPROXIMATELY 11:42 AM, THE LICENSEE SOLD ALCOHOLIC BEVERAGES TO A PERSON WHO THE LICENSEE KNEW OR HAD REASON AT THE TIME TO BELIEVE WAS LESS THAN TWENTY-ONE YEARS OF AGE, IN VIOLATION OF SECTIONS 4.1-202, 4.1-225 1.B., AND 4.1-304 A. OF THE CODE OF VIRGINIA AND 3 VAC 5-50-10 AND 3 VAC 5-50-20.</t>
  </si>
  <si>
    <t>JOSES TACO &amp; TEQUILA BAR</t>
  </si>
  <si>
    <t>753717</t>
  </si>
  <si>
    <t>100 VADEN DR, STE#D</t>
  </si>
  <si>
    <t>GRETNA</t>
  </si>
  <si>
    <t>24557-4226</t>
  </si>
  <si>
    <t>ON 3/30/23 AT APPROXIMATELY 2:37 PM, THE LICENSEE SOLD ALCOHOLIC BEVERAGES TO A PERSON WHO THE LICENSEE KNEW OR HAD REASON AT THE TIME TO BELIEVE WAS LESS THAN TWENTY-ONE YEARS OF AGE, IN VIOLATION OF SECTIONS 4.1-202, 4.1-225 1.B., AND 4.1-304 A. OF THE CODE OF VIRGINIA AND 3 VAC 5-50-10 AND 3 VAC 5-50-20.</t>
  </si>
  <si>
    <t>SUFFOLK SUNOCO</t>
  </si>
  <si>
    <t>091666</t>
  </si>
  <si>
    <t>2700 GOODWIN BOULEVARD</t>
  </si>
  <si>
    <t>23434-8036</t>
  </si>
  <si>
    <t>ON AUGUST 25, 2022, AT APPROXIMATELY 5:58 P.M., THE LICENSEE SOLD ALCOHOLIC BEVERAGES TO A PERSON WHO THE LICENSEE KNEW OR HAD REASON AT THE TIME TO BELIEVE WAS LESS THAN TWENTY-ONE YEARS OF AGE, IN VIOLATION OF SECTIONS 4.1-202, 4.1-225 1.B., AND 4.1-304 A. OF THE CODE OF VIRGINIA AND 3 VAC 5-50-10 AND 3 VAC 5-50-20.</t>
  </si>
  <si>
    <t>THE WATERING HOLE</t>
  </si>
  <si>
    <t>013235876</t>
  </si>
  <si>
    <t>7226 WILLIAMSON ROAD</t>
  </si>
  <si>
    <t>24019-4264</t>
  </si>
  <si>
    <t>1. ON OR ABOUT DECEMBER 9, 2022, THE WATER HOLE LLC FAILED TO COMPLY WITH 4.1-304 A (SELL ALCOHOL TO SOMEONE WHO WAS INTOXICATED), IN VIOLATION OF SECTION 4.1-222 5. OF THE CODE OF VIRGINIA 3 VAC 5-50-110.  2. THE APPLICANT OR PERSON ENUMERATED IN SECTION 4.1-222 1., FREDRICK TODD HANCOCK, HAS DEMONSTRATED BY HIS POLICE RECORD A LACK OF RESPECT FOR LAW AND ORDER. REF: SECTION 4.1-222 1.H. OF THE CODE OF VIRGINIA.  3. THE APPLICANT MISREPRESENTED A MATERIAL FACT IN APPLYING TO THE BOARD FOR A LICENSE. REF: SECTION 4.1-222 1.L. OF THE CODE OF VIRGINIA.</t>
  </si>
  <si>
    <t>RILEYS</t>
  </si>
  <si>
    <t>72944</t>
  </si>
  <si>
    <t>1043 E. MAIN STREET</t>
  </si>
  <si>
    <t>24141-1747</t>
  </si>
  <si>
    <t>ON SEPTEMBER 29, 2022, WITHIN THE FIVE YEARS IMMEDIATELY PRECEDING THE DATE OF THE HEARING, THE LICENSEE OR A PERSON ENUMERATED IN SECTION 4.1-225 1., (BRUCE BAILEY), WAS CONVICTED OF THE VIOLATION OF A LAW OF THIS COMMONWEALTH APPLICABLE TO THE MANUFACTURE, TRANSPORTATION, POSSESSION, USE, OR SALE OF ALCOHOLIC BEVERAGES, IN VIOLATION OF SECTION 4.1-225 1.B. OF THE CODE OF VIRGINIA.</t>
  </si>
  <si>
    <t>088566</t>
  </si>
  <si>
    <t>ON DECEMBER 30, 2022, THE LICENSEE PURCHASED ALCOHOLIC BEVERAGES FROM THE BOARD OTHER THAN BY CASH, IN THAT THE LICENSEE ISSUED A CHECK WHICH WAS DISHONORED UPON PRESENTATION TO THE BANK, IN VIOLATION OF SECTIONS 4.1-119 H., 4.1-202 AND 4.1-225 1.B. OF THE CODE OF VIRGINIA AND 3 VAC 5-30-30.</t>
  </si>
  <si>
    <t>WILD RUN BREWING COMPANY</t>
  </si>
  <si>
    <t>084912</t>
  </si>
  <si>
    <t>3071 RICHMOND HIGHWAY</t>
  </si>
  <si>
    <t>22554-4524</t>
  </si>
  <si>
    <t>THE LICENSEE FAILED TO FILE WITH THE BOARD BY THE TENTH DAY OF EACH MONTH THE REQUIRED MALT BEVERAGE WHOLESALERS TAX REPORT, IN VIOLATION OF SECTIONS 4.1-102, 4.1-225 1.B. AND 4.1-239 AND OF THE CODE OF VIRGINIA.</t>
  </si>
  <si>
    <t>7 ELEVEN STORE 34729 A</t>
  </si>
  <si>
    <t>078471</t>
  </si>
  <si>
    <t>603 WEST MAIN STREET</t>
  </si>
  <si>
    <t>23430-1012</t>
  </si>
  <si>
    <t>ON AUGUST 30, 2022, AT APPROXIMATELY 6:47 PM, THE LICENSEE SOLD ALCOHOLIC BEVERAGES TO A PERSON WHO THE LICENSEE KNEW OR HAD REASON AT THE TIME TO BELIEVE WAS LESS THAN TWENTY-ONE YEARS OF AGE, IN VIOLATION OF SECTIONS 4.1-202, 4.1-225 1.B., AND 4.1-304 A. OF THE CODE OF VIRGINIA AND 3 VAC 5-50-10 AND 3 VAC 5-50-20.</t>
  </si>
  <si>
    <t>7 ELEVEN STORE 24343 C</t>
  </si>
  <si>
    <t>088220</t>
  </si>
  <si>
    <t>1618 E INDIAN RIVER ROAD</t>
  </si>
  <si>
    <t>23523-2150</t>
  </si>
  <si>
    <t>ON SEPTEMBER 18, 2022, AT APPROXIMATELY 1:47 P.M., THE LICENSEE SOLD ALCOHOLIC BEVERAGES TO A PERSON WHO THE LICENSEE KNEW OR HAD REASON AT THE TIME TO BELIEVE WAS LESS THAN TWENTY-ONE YEARS OF AGE, IN VIOLATION OF SECTIONS 4.1-202, 4.1-225 1.B., AND 4.1-304 A. OF THE CODE OF VIRGINIA AND 3 VAC 5-50-10 AND 3 VAC 5-50-20.</t>
  </si>
  <si>
    <t>APPLICATION - LICENSES DENIED</t>
  </si>
  <si>
    <t>12332216</t>
  </si>
  <si>
    <t>20 W MERCURY BOULEVARD</t>
  </si>
  <si>
    <t>23669-2509</t>
  </si>
  <si>
    <t xml:space="preserve">1. THE APPLICANT MISREPRESENTED A MATERIAL FACT IN APPLYING TO THE BOARD FOR A LICENSE. REF: SECTION 4.1-222 A.1.L. OF THE CODE OF VIRGINIA.
2. THE PLACE TO BE OCCUPIED BY THE APPLICANT IS SO LOCATED WITH RESPECT TO A (RESIDENCE OR RESIDENTIAL AREA) THAT THE OPERATION OF SUCH PLACE UNDER THE LICENSE WILL ADVERSELY AFFECT REAL PROPERTY VALUES OR SUBSTANTIALLY INTERFERE WITH THE USUAL QUIETUDE AND TRANQUILITY OF SUCH (RESIDENCE OR RESIDENTIAL AREA). REF: SECTION 4.1-222 A.2.D. OF THE CODE OF VIRGINIA. </t>
  </si>
  <si>
    <t>APPLICATION - LICENSE GRANTED WITH CONDITIONS (SEE DECISION)</t>
  </si>
  <si>
    <t>GEORGES RESTAURANT &amp; LOUNGE (APPLICATION)</t>
  </si>
  <si>
    <t>HORIZONS EDGE SPORTS CAMPUS</t>
  </si>
  <si>
    <t>753106</t>
  </si>
  <si>
    <t>325 CORNERSTONE LN</t>
  </si>
  <si>
    <t>ROCKINGHAM</t>
  </si>
  <si>
    <t>22802-1178</t>
  </si>
  <si>
    <t>ON 03/29/23, AT APPROXIMATELY 9:43 A.M., THE LICENSEE SOLD ALCOHOLIC BEVERAGES TO A PERSON WHO THE LICENSEE KNEW OR HAD REASON AT THE TIME TO BELIEVE WAS LESS THAN TWENTY-ONE YEARS OF AGE, IN VIOLATION OF SECTIONS 4.1-202, 4.1-225 1.B., AND 4.1-304 A. OF THE CODE OF VIRGINIA AND 3 VAC 5-50-10 AND 3 VAC 5-50-20.</t>
  </si>
  <si>
    <t>TUCOS TAQUERIA GARAJE</t>
  </si>
  <si>
    <t>090983</t>
  </si>
  <si>
    <t>416 SALEM AVE</t>
  </si>
  <si>
    <t>24016-3623</t>
  </si>
  <si>
    <t>ON 04/08/2023 AT APPROXIMATELY 2:55 PM, THE LICENSEE SOLD ALCOHOLIC BEVERAGES TO A PERSON WHO THE LICENSEE KNEW OR HAD REASON AT THE TIME TO BELIEVE WAS LESS THAN TWENTY-ONE YEARS OF AGE, IN VIOLATION OF SECTIONS 4.1-202, 4.1-225 1.B., AND 4.1-304 A. OF THE CODE OF VIRGINIA AND 3 VAC 5-50-10 AND 3 VAC 5-50-20.</t>
  </si>
  <si>
    <t>EL RANCHERO MEXICAN RESTAURANT</t>
  </si>
  <si>
    <t>750847</t>
  </si>
  <si>
    <t>302 S MAIN ST</t>
  </si>
  <si>
    <t>BROADWAY</t>
  </si>
  <si>
    <t>22815-9554</t>
  </si>
  <si>
    <t>ON 03/29/2023, AT APPROXIMATELY 11:02 A.M., THE LICENSEE SOLD ALCOHOLIC BEVERAGES TO A PERSON WHO THE LICENSEE KNEW OR HAD REASON AT THE TIME TO BELIEVE WAS LESS THAN TWENTY-ONE YEARS OF AGE, IN VIOLATION OF SECTIONS 4.1-202, 4.1-225 1.B., AND 4.1-304 A. OF THE CODE OF VIRGINIA AND 3 VAC 5-50-10 AND 3 VAC 5-50-20.</t>
  </si>
  <si>
    <t>TAP IN</t>
  </si>
  <si>
    <t>756450</t>
  </si>
  <si>
    <t>38 SE CATOCTIN CIR</t>
  </si>
  <si>
    <t>20175-3628</t>
  </si>
  <si>
    <t>APPLEBEES NEIGHBORHOOD GRILL &amp; BAR</t>
  </si>
  <si>
    <t>756550</t>
  </si>
  <si>
    <t>3607 OLD HALIFAX RD</t>
  </si>
  <si>
    <t>24592-4917</t>
  </si>
  <si>
    <t>ON APRIL 16, 2023, AT APPROXIMATELY 11:50 A.M., THE LICENSEE SOLD ALCOHOLIC BEVERAGES TO A PERSON WHO THE LICENSEE KNEW OR HAD REASON AT THE TIME TO BELIEVE WAS LESS THAN TWENTY-ONE YEARS OF AGE, IN VIOLATION OF SECTIONS 4.1-202, 4.1-225 1.B., AND 4.1-304 A. OF THE CODE OF VIRGINIA AND 3 VAC 5-50-10 AND 3 VAC 5-50-20.</t>
  </si>
  <si>
    <t>ON APRIL 10, 2023, AT APPROXIMATELY 2:45 P.M., THE LICENSEE SOLD ALCOHOLIC BEVERAGES TO A PERSON WHO THE LICENSEE KNEW OR HAD REASON AT THE TIME TO BELIEVE WAS LESS THAN TWENTY-ONE YEARS OF AGE, IN VIOLATION OF SECTIONS 4.1-202, 4.1-225 1.B., AND 4.1-304 A. OF THE CODE OF VIRGINIA AND 3 VAC 5-50-10 AND 3 VAC 5-50-20.</t>
  </si>
  <si>
    <t>IGUANA AZUL MEXICAN RESTAURANT</t>
  </si>
  <si>
    <t>095089</t>
  </si>
  <si>
    <t>2556 JEFFERSON HWY</t>
  </si>
  <si>
    <t>22980-6555</t>
  </si>
  <si>
    <t>ON 04/01/2023, AT APPROXIMATELY 1152AM, THE LICENSEE SOLD ALCOHOLIC BEVERAGES TO A PERSON WHO THE LICENSEE KNEW OR HAD REASON AT THE TIME TO BELIEVE WAS LESS THAN TWENTY-ONE YEARS OF AGE, IN VIOLATION OF SECTIONS 4.1-202, 4.1-225 1.B., AND 4.1-304 A. OF THE CODE OF VIRGINIA AND 3 VAC 5-50-10 AND 3 VAC 5-50-20.</t>
  </si>
  <si>
    <t>RIVERTON SHELL</t>
  </si>
  <si>
    <t>095678</t>
  </si>
  <si>
    <t>10178 WINCHESTER RD</t>
  </si>
  <si>
    <t>22630-7105</t>
  </si>
  <si>
    <t>ON 8/22/22, THE LICENSEE PURCHASED WINE OR BEER OTHER THAN BY CASH PAID AND COLLECTED AT THE TIME OF OR PRIOR TO DELIVERY, IN VIOLATION OF SECTIONS 4.1-202 AND 4.1225 1.B. OF THE CODE OF VIRGINIA AND 3 VAC 5-30-30 A. &amp; B.</t>
  </si>
  <si>
    <t>LA SABROSITA</t>
  </si>
  <si>
    <t>750417</t>
  </si>
  <si>
    <t>401 N POPLAR AVE, STE#A</t>
  </si>
  <si>
    <t>ON 04/01/2023, AT APPROXIMATELY 1040AM, THE LICENSEE SOLD ALCOHOLIC BEVERAGES TO A PERSON WHO THE LICENSEE KNEW OR HAD REASON AT THE TIME TO BELIEVE WAS LESS THAN TWENTY-ONE YEARS OF AGE, IN VIOLATION OF SECTIONS 4.1-202, 4.1-225 1.B., AND 4.1-304 A. OF THE CODE OF VIRGINIA AND 3 VAC 5-50-10 AND 3 VAC 5-50-20.</t>
  </si>
  <si>
    <t>EL MARIACHI MEXICAN RESTAURANT</t>
  </si>
  <si>
    <t>087999</t>
  </si>
  <si>
    <t>167 E RIVERSIDE DR</t>
  </si>
  <si>
    <t>NORTH TAZEWELL</t>
  </si>
  <si>
    <t>24630-5046</t>
  </si>
  <si>
    <t>ON 04/19/2023, AT APPROXIMATELY 01:55 PM, THE LICENSEE SOLD ALCOHOLIC BEVERAGES TO A PERSON WHO THE LICENSEE KNEW OR HAD REASON AT THE TIME TO BELIEVE WAS LESS THAN TWENTY-ONE YEARS OF AGE, IN VIOLATION OF SECTIONS 4.1-202, 4.1-225 1.B., AND 4.1-304 A. OF THE CODE OF VIRGINIA AND 3 VAC 5-50-10 AND 3 VAC 5-50-20.</t>
  </si>
  <si>
    <t xml:space="preserve">PIG &amp; BREW </t>
  </si>
  <si>
    <t>093237</t>
  </si>
  <si>
    <t>1313 HULL STREET RD</t>
  </si>
  <si>
    <t>23224-3920</t>
  </si>
  <si>
    <t>ON 04/14/2023, AT APPROXIMATELY 2:40 PM, THE LICENSEE SOLD ALCOHOLIC BEVERAGES TO A PERSON WHO THE LICENSEE KNEW OR HAD REASON AT THE TIME TO BELIEVE WAS LESS THAN TWENTY-ONE YEARS OF AGE, IN VIOLATION OF SECTIONS 4.1-202, 4.1-225 1.B., AND 4.1-304 A. OF THE CODE OF VIRGINIA AND 3 VAC 5-50-10 AND 3 VAC 5-50-20.</t>
  </si>
  <si>
    <t>KESWICK VINEYARDS</t>
  </si>
  <si>
    <t>014779</t>
  </si>
  <si>
    <t>1575 KESWICK WINERY DR</t>
  </si>
  <si>
    <t>KESWICK</t>
  </si>
  <si>
    <t>22947-1833</t>
  </si>
  <si>
    <t>ON 04/7/2023, AT APPROXIMATELY 2:10 PM, THE LICENSEE SOLD ALCOHOLIC BEVERAGES TO A PERSON WHO THE LICENSEE KNEW OR HAD REASON AT THE TIME TO BELIEVE WAS LESS THAN TWENTY-ONE YEARS OF AGE, IN VIOLATION OF SECTIONS 4.1-202, 4.1-225 1.B., AND 4.1-304 A. OF THE CODE OF VIRGINIA AND 3 VAC 5-50-10 AND 3 VAC 5-50-20.</t>
  </si>
  <si>
    <t>VITOS ITALIAN RESTAURANT</t>
  </si>
  <si>
    <t>045096</t>
  </si>
  <si>
    <t>1631 ANDERSON HWY</t>
  </si>
  <si>
    <t>CUMBERLAND</t>
  </si>
  <si>
    <t>23040-2528</t>
  </si>
  <si>
    <t>ON 04/4/2023, AT APPROXIMATELY 6:37 PM, THE LICENSEE SOLD ALCOHOLIC BEVERAGES TO A PERSON WHO THE LICENSEE KNEW OR HAD REASON AT THE TIME TO BELIEVE WAS LESS THAN TWENTY-ONE YEARS OF AGE, IN VIOLATION OF SECTIONS 4.1-202, 4.1-225 1.B., AND 4.1-304 A. OF THE CODE OF VIRGINIA AND 3 VAC 5-50-10 AND 3 VAC 5-50-20.</t>
  </si>
  <si>
    <t>EL TOREO</t>
  </si>
  <si>
    <t>092968</t>
  </si>
  <si>
    <t>3133 FRANKLIN ROAD</t>
  </si>
  <si>
    <t>24014-1305</t>
  </si>
  <si>
    <t>ON 04/08/2023, AT APPROXIMATELY 12:56 PM, THE LICENSEE SOLD ALCOHOLIC BEVERAGES TO A PERSON WHO THE LICENSEE KNEW OR HAD REASON AT THE TIME TO BELIEVE WAS LESS THAN TWENTY-ONE YEARS OF AGE, IN VIOLATION OF SECTIONS 4.1-202, 4.1-225 1.B., AND 4.1-304 A. OF THE CODE OF VIRGINIA AND 3 VAC 5-50-10 AND 3 VAC 5-50-20.</t>
  </si>
  <si>
    <t>751340</t>
  </si>
  <si>
    <t>LEMON HOOKAH LOUNGE</t>
  </si>
  <si>
    <t>754771</t>
  </si>
  <si>
    <t>20890 DAVENPORT DR, STE#100</t>
  </si>
  <si>
    <t>20165</t>
  </si>
  <si>
    <t>ON APRIL 20, 2023, AT APPROXIMATELY 5:00 PM, THE LICENSEE SOLD ALCOHOLIC BEVERAGES TO A PERSON WHO THE LICENSEE KNEW OR HAD REASON AT THE TIME TO BELIEVE WAS LESS THAN TWENTY-ONE YEARS OF AGE, IN VIOLATION OF SECTIONS 4.1-202, 4.1-225 1.B., AND 4.1-304 A. OF THE CODE OF VIRGINIA AND 3 VAC 5-50-10 AND 3 VAC 5-50-20.</t>
  </si>
  <si>
    <t>THE BLACKBURN INN</t>
  </si>
  <si>
    <t>094472</t>
  </si>
  <si>
    <t>301 GREENVILLE AVE</t>
  </si>
  <si>
    <t>24401-4642</t>
  </si>
  <si>
    <t>ON 04/01/23, AT APPROXIMATELY 04:52PM, THE LICENSEE SOLD ALCOHOLIC BEVERAGES TO A PERSON WHO THE LICENSEE KNEW OR HAD REASON AT THE TIME TO BELIEVE WAS LESS THAN TWENTY-ONE YEARS OF AGE, IN VIOLATION OF SECTIONS 4.1-202, 4.1-225 1.B., AND 4.1-304 A. OF THE CODE OF VIRGINIA AND 3 VAC 5-50-10 AND 3 VAC 5-50-20.</t>
  </si>
  <si>
    <t>BOBBYS HOT AND CHEESY</t>
  </si>
  <si>
    <t>092554</t>
  </si>
  <si>
    <t>2071 COLONIAL AVE</t>
  </si>
  <si>
    <t>24015-3210</t>
  </si>
  <si>
    <t>ON 04/08/23, AT APPROXIMATELY 12:00 PM, THE LICENSEE SOLD ALCOHOLIC BEVERAGES TO A PERSON WHO THE LICENSEE KNEW OR HAD REASON AT THE TIME TO BELIEVE WAS LESS THAN TWENTY-ONE YEARS OF AGE, IN VIOLATION OF SECTIONS 4.1-202, 4.1-225 1.B., AND 4.1-304 A. OF THE CODE OF VIRGINIA AND 3 VAC 5-50-10 AND 3 VAC 5-50-20.</t>
  </si>
  <si>
    <t>WAL MART SUPERCENTER #1934</t>
  </si>
  <si>
    <t>039501</t>
  </si>
  <si>
    <t>315 FURR ST</t>
  </si>
  <si>
    <t>23970-9500</t>
  </si>
  <si>
    <t>ON 9/10/22 AT APPROXIMATELY 2:36 P.M., THE LICENSEE SOLD ALCOHOLIC BEVERAGES TO A PERSON WHO THE LICENSEE KNEW OR HAD REASON AT THE TIME TO BELIEVE WAS LESS THAN TWENTY-ONE YEARS OF AGE, IN VIOLATION OF SECTIONS 4.1-202, 4.1-225 1.B., AND 4.1-304 A. OF THE CODE OF VIRGINIA AND 3 VAC 5-50-10 AND 3 VAC 5-50-20.</t>
  </si>
  <si>
    <t>A SMITH BOWMAN DISTILLERY</t>
  </si>
  <si>
    <t>013121816</t>
  </si>
  <si>
    <t>1 BOWMAN DRIVE</t>
  </si>
  <si>
    <t>22408-7346</t>
  </si>
  <si>
    <t>ON 9/1/2022 AT APPROXIMATELY 1:11P.M., THE LICENSEE SOLD ALCOHOLIC BEVERAGES TO A PERSON WHO THE LICENSEE KNEW OR HAD REASON AT THE TIME TO BELIEVE WAS LESS THAN TWENTY-ONE YEARS OF AGE, IN VIOLATION OF SECTIONS 4.1-202, 4.1-225 1.B., AND 4.1-304 A. OF THE CODE OF VIRGINIA AND 3 VAC 5-50-10 AND 3 VAC 5-50-20.</t>
  </si>
  <si>
    <t>BRANCH &amp; VINE</t>
  </si>
  <si>
    <t>012609</t>
  </si>
  <si>
    <t>2001 W MAIN ST 1/2</t>
  </si>
  <si>
    <t>23220-4525</t>
  </si>
  <si>
    <t>ON 04/14/2023 AT APPROXIMATELY 11:45 AM, THE LICENSEE SOLD ALCOHOLIC BEVERAGES TO A PERSON WHO THE LICENSEE KNEW OR HAD REASON AT THE TIME TO BELIEVE WAS LESS THAN TWENTY-ONE YEARS OF AGE, IN VIOLATION OF SECTIONS 4.1-202, 4.1-225 1.B., AND 4.1-304 A. OF THE CODE OF VIRGINIA AND 3 VAC 5-50-10 AND 3 VAC 5-50-20.</t>
  </si>
  <si>
    <t xml:space="preserve">419 WEST </t>
  </si>
  <si>
    <t>017349</t>
  </si>
  <si>
    <t>3865 ELECTRIC RD</t>
  </si>
  <si>
    <t>24018-4510</t>
  </si>
  <si>
    <t>SAN MIGUEL CAFÉ</t>
  </si>
  <si>
    <t>090981</t>
  </si>
  <si>
    <t>7239 COMMERCE ST</t>
  </si>
  <si>
    <t>22150-3411</t>
  </si>
  <si>
    <t>ON APRIL 16, 2023 AT APPROXIMATELY 3:30 PM, THE LICENSEE SOLD ALCOHOLIC BEVERAGES TO A PERSON WHO THE LICENSEE KNEW OR HAD REASON AT THE TIME TO BELIEVE WAS LESS THAN TWENTY-ONE YEARS OF AGE, IN VIOLATION OF SECTIONS 4.1-202, 4.1-225 1.B., AND 4.1-304 A. OF THE CODE OF VIRGINIA AND 3 VAC 5-50-10 AND 3 VAC 5-50-20.</t>
  </si>
  <si>
    <t>ON 04/08/2023 AT APPROXIMATELY 11:35 AM, THE LICENSEE SOLD ALCOHOLIC BEVERAGES TO A PERSON WHO THE LICENSEE KNEW OR HAD REASON AT THE TIME TO BELIEVE WAS LESS THAN TWENTY-ONE YEARS OF AGE, IN VIOLATION OF SECTIONS 4.1-202, 4.1-225 1.B., AND 4.1-304 A. OF THE CODE OF VIRGINIA AND 3 VAC 5-50-10 AND 3 VAC 5-50-20.</t>
  </si>
  <si>
    <t>SPRINGFIELD DISTILLERY</t>
  </si>
  <si>
    <t>090329</t>
  </si>
  <si>
    <t>9040 RIVER ROAD</t>
  </si>
  <si>
    <t>24558-2344</t>
  </si>
  <si>
    <t>ON SEPTEMBER 3 AT APPROXIMATELY 2:50 PM, THE LICENSEE SOLD ALCOHOLIC BEVERAGES TO A PERSON WHO THE LICENSEE KNEW OR HAD REASON AT THE TIME TO BELIEVE WAS LESS THAN TWENTY-ONE YEARS OF AGE, IN VIOLATION OF SECTIONS 4.1-202, 4.1-225 1.B., AND 4.1-304 A. OF THE CODE OF VIRGINIA AND 3 VAC 5-50-10 AND 3 VAC 5-50-20.</t>
  </si>
  <si>
    <t>CANVAS</t>
  </si>
  <si>
    <t>013327084</t>
  </si>
  <si>
    <t>3110 ALLAINBY WAY, SUITE A130</t>
  </si>
  <si>
    <t>23655</t>
  </si>
  <si>
    <t>THE APPLICANT HAS NOT DEMONSTRATED FINANCIAL RESPONSIBILITY SUFFICIENT TO MEET THE REQUIREMENTS OF THE BUSINESS PROPOSED TO BE LICENSED.  REF:  SECTION 4.1-222 1.F. OF THE CODE OF VIRGINIA.</t>
  </si>
  <si>
    <t>099903</t>
  </si>
  <si>
    <t>6400 MIDLOTHIAN TPKE</t>
  </si>
  <si>
    <t>23225-5608</t>
  </si>
  <si>
    <t>ON 04/14/2023 AT APPROXIMATELY 2:00PM, THE LICENSEE SOLD ALCOHOLIC BEVERAGES TO A PERSON WHO THE LICENSEE KNEW OR HAD REASON AT THE TIME TO BELIEVE WAS LESS THAN TWENTY-ONE YEARS OF AGE, IN VIOLATION OF SECTIONS 4.1-202, 4.1-225 1.B., AND 4.1-304 A. OF THE CODE OF VIRGINIA AND 3 VAC 5-50-10 AND 3 VAC 5-50-20.</t>
  </si>
  <si>
    <t>INCHIBAN JAPANESE RESTAURANT</t>
  </si>
  <si>
    <t>082684</t>
  </si>
  <si>
    <t>2004 ELECTRIC RD</t>
  </si>
  <si>
    <t>24018-1938</t>
  </si>
  <si>
    <t>THE LICENSEE FAILED TO TIMELY SUBMIT TO THE BOARD THE ANNUAL REVIEW REPORT FOR THE YEAR ENDING NOVEMBER 1, 2022, IN VIOLATION OF SECTIONS 4.1-114, 4.1-202 AND 4.1-225 1.B. OF THE CODE OF VIRGINIA AND 3 VAC 5-70-90 D.</t>
  </si>
  <si>
    <t>LITTLE FOOD MART</t>
  </si>
  <si>
    <t>069968</t>
  </si>
  <si>
    <t>908 HALIFAX ST</t>
  </si>
  <si>
    <t>23803-4941</t>
  </si>
  <si>
    <t>ON 04/04/2023, THE LICENSEE PURCHASED WINE OR BEER OTHER THAN BY CASH PAID AND COLLECTED AT THE TIME OF OR PRIOR TO DELIVERY, IN VIOLATION OF SECTIONS 4.1-202 AND 4.1-225 1.B. OF THE CODE OF VIRGINIA AND 3 VAC 5-30-30 A. &amp; B.</t>
  </si>
  <si>
    <t>LOCAL PROVISIONS</t>
  </si>
  <si>
    <t>013313017</t>
  </si>
  <si>
    <t>46286 CRANSTON ST</t>
  </si>
  <si>
    <t>20165-7225</t>
  </si>
  <si>
    <t>ON APRIL 20, 2023 AT APPROXIMATELY 5:25 PM, THE LICENSEE SOLD ALCOHOLIC BEVERAGES TO A PERSON WHO THE LICENSEE KNEW OR HAD REASON AT THE TIME TO BELIEVE WAS LESS THAN TWENTY-ONE YEARS OF AGE, IN VIOLATION OF SECTIONS 4.1-202, 4.1-225 1.B., AND 4.1-304 A. OF THE CODE OF VIRGINIA AND 3 VAC 5-50-10 AND 3 VAC 5-50-20.</t>
  </si>
  <si>
    <t>TACOS ROJAS 3</t>
  </si>
  <si>
    <t>753478</t>
  </si>
  <si>
    <t>5028 KEAGY RD</t>
  </si>
  <si>
    <t>24018-2215</t>
  </si>
  <si>
    <t>ON 04/08/2023 AT APPROXIMATELY 10:45 AM, THE LICENSEE SOLD ALCOHOLIC BEVERAGES TO A PERSON WHO THE LICENSEE KNEW OR HAD REASON AT THE TIME TO BELIEVE WAS LESS THAN TWENTY-ONE YEARS OF AGE, IN VIOLATION OF SECTIONS 4.1-202, 4.1-225 1.B., AND 4.1-304 A. OF THE CODE OF VIRGINIA AND 3 VAC 5-50-10 AND 3 VAC 5-50-20.</t>
  </si>
  <si>
    <t>COALTOWN TAPS</t>
  </si>
  <si>
    <t>751592</t>
  </si>
  <si>
    <t>108 FAIRFAX AVE</t>
  </si>
  <si>
    <t>RICHLANDS</t>
  </si>
  <si>
    <t>24641-2202</t>
  </si>
  <si>
    <t>ON 04/19/2023 AT APPROXIMATELY 5:02 PM, THE LICENSEE SOLD ALCOHOLIC BEVERAGES TO A PERSON WHO THE LICENSEE KNEW OR HAD REASON AT THE TIME TO BELIEVE WAS LESS THAN TWENTY-ONE YEARS OF AGE, IN VIOLATION OF SECTIONS 4.1-202, 4.1-225 1.B., AND 4.1-304 A. OF THE CODE OF VIRGINIA AND 3 VAC 5-50-10 AND 3 VAC 5-50-20.</t>
  </si>
  <si>
    <t>FIESTA JALISCO LLC</t>
  </si>
  <si>
    <t>013193526</t>
  </si>
  <si>
    <t>100 TAZEWELL MALL CIR</t>
  </si>
  <si>
    <t>TAZEWELL</t>
  </si>
  <si>
    <t>24651</t>
  </si>
  <si>
    <t>ON 04/19/2023 AT APPROXIMATELY 2:17 PM, THE LICENSEE SOLD ALCOHOLIC BEVERAGES TO A PERSON WHO THE LICENSEE KNEW OR HAD REASON AT THE TIME TO BELIEVE WAS LESS THAN TWENTY-ONE YEARS OF AGE, IN VIOLATION OF SECTIONS 4.1-202, 4.1-225 1.B., AND 4.1-304 A. OF THE CODE OF VIRGINIA AND 3 VAC 5-50-10 AND 3 VAC 5-50-20.</t>
  </si>
  <si>
    <t>THE NOOK</t>
  </si>
  <si>
    <t>415 E MAIN ST</t>
  </si>
  <si>
    <t>044304</t>
  </si>
  <si>
    <t>22902-5235</t>
  </si>
  <si>
    <t>ON 03/17/2023 AT APPROXIMATELY 1:30 PM, THE LICENSEE SOLD ALCOHOLIC BEVERAGES TO A PERSON WHO THE LICENSEE KNEW OR HAD REASON AT THE TIME TO BELIEVE WAS LESS THAN TWENTY-ONE YEARS OF AGE, IN VIOLATION OF SECTIONS 4.1-202, 4.1-225 1.B., AND 4.1-304 A. OF THE CODE OF VIRGINIA AND 3 VAC 5-50-10 AND 3 VAC 5-50-20.</t>
  </si>
  <si>
    <t>WITH REQUIRED TRAINING</t>
  </si>
  <si>
    <t>WILTON KITCHEN LLC</t>
  </si>
  <si>
    <t>013223154</t>
  </si>
  <si>
    <t>412 S MAIN ST</t>
  </si>
  <si>
    <t>22801-3611</t>
  </si>
  <si>
    <t>ON 03/31/2023 AT APPROXIMATELY 08:26PM, THE LICENSEE SOLD ALCOHOLIC BEVERAGES TO A PERSON WHO THE LICENSEE KNEW OR HAD REASON AT THE TIME TO BELIEVE WAS LESS THAN TWENTY-ONE YEARS OF AGE, IN VIOLATION OF SECTIONS 4.1-202, 4.1-225 1.B., AND 4.1-304 A. OF THE CODE OF VIRGINIA AND 3 VAC 5-50-10 AND 3 VAC 5-50-20.</t>
  </si>
  <si>
    <t>EL PATRON AUTHENTIC MEXICAN RESTAURANT</t>
  </si>
  <si>
    <t>091408</t>
  </si>
  <si>
    <t>9112 OLD BATTLEFIELD BLVD</t>
  </si>
  <si>
    <t>22553-2046</t>
  </si>
  <si>
    <t>ON 4/27/2023 AT APPROXIMATELY 1:40 P.M.. THE LICENSEE SOLD ALCOHOLIC BEVERAGES TO A PERSON WHO THE LICENSEE KNEW OR HAD REASON AT THE TIME TO BELIEVE WAS LESS THAN TWENTY-ONE YEARS OF AGE, IN VIOLATION OF SECTIONS 4.1-202, 4.1-225 1.B., AND 4.1-304 A. OF THE CODE OF VIRGINIA AND 3 VAC 5-50-10 AND 3 VAC 5-50-20.</t>
  </si>
  <si>
    <t>LA MORENA LLC</t>
  </si>
  <si>
    <t>091627</t>
  </si>
  <si>
    <t>751 CHICAGO AVE</t>
  </si>
  <si>
    <t>22802-2235</t>
  </si>
  <si>
    <t>ON 03/29/2023 AT APPROXIMATELY 11:50AM, THE LICENSEE SOLD ALCOHOLIC BEVERAGES TO A PERSON WHO THE LICENSEE KNEW OR HAD REASON AT THE TIME TO BELIEVE WAS LESS THAN TWENTY-ONE YEARS OF AGE, IN VIOLATION OF SECTIONS 4.1-202, 4.1-225 1.B., AND 4.1-304 A. OF THE CODE OF VIRGINIA AND 3 VAC 5-50-10 AND 3 VAC 5-50-20.</t>
  </si>
  <si>
    <t>084192</t>
  </si>
  <si>
    <t>4225 MECHANICSVILLE TPKE</t>
  </si>
  <si>
    <t>WEST STORE</t>
  </si>
  <si>
    <t>23111-6276</t>
  </si>
  <si>
    <t>ON 6-2-2022, THE LICENSEE OR A PERSON ENUMERATED IN 4.1-225 1. WAS CONVICTED OF A FELONY OR OF ANY CRIME OR OFFENSE INVOLVING MORAL TURPITUDE, IN VIOLATION OF SECTION 4.1-225 1.C. OF THE CODE OF VIRGINIA.</t>
  </si>
  <si>
    <t>UNCLE BS RESTAURANTS LLC</t>
  </si>
  <si>
    <t>89619</t>
  </si>
  <si>
    <t>6352 VILLAGE CENTER DRIVE</t>
  </si>
  <si>
    <t>BEALETON</t>
  </si>
  <si>
    <t>22712-3215</t>
  </si>
  <si>
    <t xml:space="preserve">THE CHARACTERISTICS OF THE FOOD BUSINESS CONDUCTED UPON THE LICENSED PREMISES ARE SUCH THAT THE ESTABLISHMENT CEASES TO QUALIFY AS A "RESTAURANT" WITHIN THE MEANING OF SECTIONS 4.1-100, 4.1-206.3 A.1. AND 4.1-225 1.B. OF THE CODE OF VIRGINIA AND 3 VAC 5-50-110 A., 3 VAC 5-50-110 C., AND 3 VAC 5-50-110D. </t>
  </si>
  <si>
    <t>OLDE TOWN MARKET</t>
  </si>
  <si>
    <t>011497</t>
  </si>
  <si>
    <t>3701 MARSHALL AVENUE</t>
  </si>
  <si>
    <t>23607-3068</t>
  </si>
  <si>
    <t>ON JUNE 20, 2022, AT APPROXIMATELY 11:43 AM, THE LICENSEE SOLD ALCOHOLIC BEVERAGES TO A PERSON WHO THE LICENSEE KNEW OR HAD REASON AT THE TIME TO BELIEVE WAS LESS THAN TWENTY-ONE YEARS OF AGE, IN VIOLATION OF SECTIONS 4.1-202, 4.1-225 1.B., AND 4.1-304 A. OF THE CODE OF VIRGINIA AND 3 VAC 5-50-10 AND 3 VAC 5-50-20.</t>
  </si>
  <si>
    <t>AURA BAR &amp; GRILL</t>
  </si>
  <si>
    <t>013244091</t>
  </si>
  <si>
    <t>2401 WEST MAIN STREET</t>
  </si>
  <si>
    <t xml:space="preserve">1. BETWEEN JULY 2022 AND MARCH 2023 THE LICENSEE FAILED OR REFUSED TO COMPLY WITH A CONDITION OR RESTRICTION OF THE LICENSE, IN VIOLATION OF SECTIONS 4.1-202 AND 4.1-225 1.B. OF THE CODE OF VIRGINIA.  2. BETWEEN OCTOBER 2022 AND APRIL 2023, THE LICENSEE PURCHASED ALCOHOLIC BEVERAGES FROM THE BOARD OTHER THAN BY CASH, IN THAT THE LICENSEE ISSUED A CHECK WHICH WAS DISHONORED UPON PRESENTATION TO THE BANK, IN VIOLATION OF SECTIONS 4.1-119 H., 4.1-202 AND 4.1-225 1.B. OF THE CODE OF VIRGINIA AND 3 VAC 5-30-30.   3. ON MARCH 25-26, 2023, THE LICENSEE DELIVERED TO A CONSUMER AN ORIGINAL BOTTLE OF SPIRITS PURCHASED UNDER THE MIXED BEVERAGE LICENSE EXCEPT AS PROVIDED BY SECTION 4.1-206.3. OF THE CODE OF VIRGINIA, IN VIOLATION OF SECTIONS 4.1-202, 4.1-206.3., 4.1-225 1.B. AND 4.1-325 A.15. OF THE CODE OF VIRGINIA AND 3 VAC 5-50-60. </t>
  </si>
  <si>
    <t>013149195</t>
  </si>
  <si>
    <t>1919 10TH STREET, N.W.</t>
  </si>
  <si>
    <t>24012-3811</t>
  </si>
  <si>
    <t>ON MAY 12, 2023, AT APPROXIMATELY 9:45 A.M., THE LICENSEE FAILED TO TAKE REASONABLE MEASURES TO PREVENT AN ACT OF VIOLENCE RESULTING IN DEATH OR SERIOUS BODILY INJURY, OR A RECURRENCE OF SUCH ACTS, FROM OCCURRING ON THE LICENSED PREMISES, ANY PREMISES IMMEDIATELY ADJACENT TO THE LICENSED PREMISES THAT IS OWNED OR LEASED BY THE LICENSEE, OR ANY PORTION OF PUBLIC PROPERTY IMMEDIATELY ADJACENT TO THE LICENSED PREMISES, IN VIOLATION OF SECTIONS 4.1-202 AND 4.1-225 L.Q, OF THE CODE OF VIRGINIA.</t>
  </si>
  <si>
    <t>SUMMARY SUSPENSION MATTER - FULL INVESTIGATION NOT RECEIVED BY HAJS - ONLY REQUEST FOR RESTRICTIONS HEARING.</t>
  </si>
  <si>
    <t>MI FINCA III INC</t>
  </si>
  <si>
    <t>034750</t>
  </si>
  <si>
    <t>987 PARK AVE</t>
  </si>
  <si>
    <t>NORTON</t>
  </si>
  <si>
    <t>24273-1820</t>
  </si>
  <si>
    <t>ON APRIL 24, 2023 AT APPROXIMATELY 1:25 PM, THE LICENSEE SOLD ALCOHOLIC BEVERAGES TO A PERSON WHO THE LICENSEE KNEW OR HAD REASON AT THE TIME TO BELIEVE WAS LESS THAN TWENTY-ONE YEARS OF AGE, IN VIOLATION OF SECTIONS 4.1-202, 4.1-225 1.B., AND 4.1-304 A. OF THE CODE OF VIRGINIA AND 3 VAC 5-50-10 AND 3 VAC 5-50-20.</t>
  </si>
  <si>
    <t>ABUELITAS</t>
  </si>
  <si>
    <t>HANGING ROCK FAST FOOD MARKET</t>
  </si>
  <si>
    <t>068828</t>
  </si>
  <si>
    <t>1812 THMOPSON MEMORIAL DRIVE</t>
  </si>
  <si>
    <t>24019-5532</t>
  </si>
  <si>
    <t>ON MAY 25, 2022, AT APPROXIMATELY 2:35 P.M., THE LICENSEE SOLD ALCOHOLIC BEVERAGES TO A PERSON WHO THE LICENSEE KNEW OR HAD REASON AT THE TIME TO BELIEVE WAS LESS THAN TWENTY-ONE YEARS OF AGE, IN VIOLATION OF SECTIONS 4.1-202, 4.1-225 1.B., AND 4.1-304 A. OF THE CODE OF VIRGINIA AND 3 VAC 5-50-10 AND 3 VAC 5-50-20.</t>
  </si>
  <si>
    <t>AVELLINOS ITALIAN RESTAURANT &amp; PIZZERIA</t>
  </si>
  <si>
    <t>090005</t>
  </si>
  <si>
    <t>1440 S. MAIN ST.</t>
  </si>
  <si>
    <t>24060-5569</t>
  </si>
  <si>
    <t>ON 3/5/2023 AT APPROXIMATELY 2:41 PM, THE LICENSEE SOLD ALCOHOLIC BEVERAGES TO A PERSON WHO THE LICENSEE KNEW OR HAD REASON AT THE TIME TO BELIEVE WAS LESS THAN TWENTY-ONE YEARS OF AGE, IN VIOLATION OF SECTIONS 4.1-202, 4.1-225 1.B., AND 4.1-304 A. OF THE CODE OF VIRGINIA AND 3 VAC 5-50-10 AND 3 VAC 5-50-20.</t>
  </si>
  <si>
    <t>089120</t>
  </si>
  <si>
    <t>5000 CLEVELAND STREET</t>
  </si>
  <si>
    <t>23462-2504</t>
  </si>
  <si>
    <t>1. THE LICENSEE FAILED TO TIMELY SUBMIT TO THE BOARD THE ANNUAL REVIEW REPORT FOR THE YEAR ENDING (FEBRUARY 2022-LAST DAY OF THE MONTH), IN VIOLATION OF SECTIONS 4.1.-114, 4.1-202, AND 4.1-225 1.B. OF THE CODE OF VIRGINIA AND 3 V AC 5-70-90 D.  2. ON MAY 7, 2023, THE LICENSEE FAILED, OR HAD FAILED, TO OBLITERATE THE MIXED BEVERAGE STAMPS IMMEDIATELY WHEN CONTAINERS OF ALCOHOLIC BEVERAGES WERE EMPTIED, IN VIOLATION OF SECTIONS 4.1-202 AND 4.1-225 1.B. OF THE CODE OF VIRGINIA AND 3 VAC 5-50-60 B.3.  3. THE LICENSEE FAILED TO SUBMIT TO THE BOARD A COMPLETE AND ACCURATE ANNUAL REVIEW REPORT FOR THE YEAR ENDING (FEBRUARY 2021-LAST DAY OF THE MONTH), IN VIOLATION OF SECTIONS 4.1-114, 4.1-202, AND 4.1-225 1.B. OF THE CODE OF VIRGINIA AND 3 V AC 5-70-90 D.  4. FAILED TO TAKE REASONABLE MEASURES TO PREVENT AN ACT OF VIOLENCE CAUSING DEATH OR SERIOUS BODILY HARM OR SERIOUS BODILY INJURY, OR A RECURRENCE OF SUCH ACTS, FROM OCCURRING ON THE LICENSED PREMISES, ANY PREMISES IMMEDIATELY ADJACENT TO THE LICENSED PREMISES THAT IS OWNED OR LEASED BY THE LICENSEE, OR ANY PORTION OF PUBLIC PROPERTY IMMEDIATELY ADJACENT TO THE LICENSED PREMISES IN VIOLATION OF SECTIONS 4.1-202 AND 4.1-225 1.Q. OF THE CODE OF VIRGINIA.  5. ON MAY 7, 2023, AT APPROXIMATELY 10:11 A.M., THE LICENSEE KEPT OR ALLOWED TO BE KEPT ALCOHOLIC BEVERAGES THAT THE LICENSEE WAS NOT AUTHORIZED TO SELL, IN VIOLATION OF SECTIONS 4.1-324 A.7. AND 4.1-225 L.B, OF THE CODE OF VIRGINIA.  6. ON MAY 7, 2023, AT APPROXIMATELY 10: 11 A.M., THE LICENSEE KEPT AT THE PLACE DESCRIBED IN THE LICENSE ALCOHOLIC BEVERAGES NOT BEARING MIXED BEVERAGE STAMPS, IN VIOLATION OF SECTIONS 4.1-202, 4.1-225 L.B. AND 4.1-325 A.4. OF THE CODE OF VIRGINIA AND 3 VAC 5-50-60 B.1.</t>
  </si>
  <si>
    <t>Y (MIXED BEVERAGE ONLY)</t>
  </si>
  <si>
    <t>SUMMARY SUSPENSION MATTER</t>
  </si>
  <si>
    <t>DELI ITALIANO</t>
  </si>
  <si>
    <t>083602</t>
  </si>
  <si>
    <t>9911 GEORGETOWN PIKE</t>
  </si>
  <si>
    <t xml:space="preserve">GREAT FALLS </t>
  </si>
  <si>
    <t>22066-2826</t>
  </si>
  <si>
    <t>ON APRIL 29, 2023 AT APPROXIMATELY 2:11 P.M., THE LICENSEE SOLD ALCOHOLIC BEVERAGES TO A PERSON WHO THE LICENSEE KNEW OR HAD REASON AT THE TIME TO BELIEVE WAS LESS THAN TWENTY-ONE YEARS OF AGE, IN VIOLATION OF SECTIONS 4.1-202, 4.1-225 1.B., AND 4.1-304 A. OF THE CODE OF VIRGINIA AND 3 VAC 5-50-10 AND 3 VAC 5-50-20.</t>
  </si>
  <si>
    <t xml:space="preserve">RED LOBSTER 572 </t>
  </si>
  <si>
    <t>085147</t>
  </si>
  <si>
    <t>3109 SPOTSYLVANIA MALL DR</t>
  </si>
  <si>
    <t>22407-1105</t>
  </si>
  <si>
    <t>ON 4/27/2023 AT APPROXIMATELY 12:46 P.M., THE LICENSEE SOLD ALCOHOLIC BEVERAGES TO A PERSON WHO THE LICENSEE KNEW OR HAD REASON AT THE TIME TO BELIEVE WAS LESS THAN TWENTY-ONE YEARS OF AGE, IN VIOLATION OF SECTIONS 4.1-202, 4.1-225 1.B., AND 4.1-304 A. OF THE CODE OF VIRGINIA AND 3 VAC 5-50-10 AND 3 VAC 5-50-20.</t>
  </si>
  <si>
    <t>KENKO HIBACHI</t>
  </si>
  <si>
    <t>093432</t>
  </si>
  <si>
    <t>112 CORNERSTONE STREET</t>
  </si>
  <si>
    <t>24502-5506</t>
  </si>
  <si>
    <t>ON 02/21/2023 AT APPROXIMATELY 4:00PM, THE LICENSEE SOLD ALCOHOLIC BEVERAGES TO A PERSON WHO THE LICENSEE KNEW OR HAD REASON AT THE TIME TO BELIEVE WAS LESS THAN TWENTY-ONE YEARS OF AGE, IN VIOLATION OF SECTIONS 4.1-202, 4.1-225 1.B., AND 4.1-304 A. OF THE CODE OF VIRGINIA AND 3 VAC 5-50-10 AND 3 VAC 5-50-20.</t>
  </si>
  <si>
    <t>CASA DEL BARCO</t>
  </si>
  <si>
    <t>081108</t>
  </si>
  <si>
    <t>321 S 11TH ST</t>
  </si>
  <si>
    <t>23219-19230</t>
  </si>
  <si>
    <t>ON 4/29/2023 AT APPROXIMATELY 11:45AM, THE LICENSEE SOLD ALCOHOLIC BEVERAGES TO A PERSON WHO THE LICENSEE KNEW OR HAD REASON AT THE TIME TO BELIEVE WAS LESS THAN TWENTY-ONE YEARS OF AGE, IN VIOLATION OF SECTIONS 4.1-202, 4.1-225 1.B., AND 4.1-304 A. OF THE CODE OF VIRGINIA AND 3 VAC 5-50-10 AND 3 VAC 5-50-20.</t>
  </si>
  <si>
    <t>HIMALAYAN HERITAGE RESTAURANT &amp; BAR</t>
  </si>
  <si>
    <t>753753</t>
  </si>
  <si>
    <t>10336 SPOTSYLVANIA AVE</t>
  </si>
  <si>
    <t>22408-2636</t>
  </si>
  <si>
    <t>ON 4/27/2023 AT APPROXIMATELY 5:50 PM, THE LICENSEE SOLD ALCOHOLIC BEVERAGES TO A PERSON WHO THE LICENSEE KNEW OR HAD REASON AT THE TIME TO BELIEVE WAS LESS THAN TWENTY-ONE YEARS OF AGE, IN VIOLATION OF SECTIONS 4.1-202, 4.1-225 1.B., AND 4.1-304 A. OF THE CODE OF VIRGINIA AND 3 VAC 5-50-10 AND 3 VAC 5-50-20.</t>
  </si>
  <si>
    <t>BLUE RIDGE GRILL</t>
  </si>
  <si>
    <t>021631</t>
  </si>
  <si>
    <t>113 N MAIN ST</t>
  </si>
  <si>
    <t>24333-2907</t>
  </si>
  <si>
    <r>
      <rPr>
        <b/>
        <sz val="11"/>
        <rFont val="Calibri"/>
        <family val="2"/>
      </rPr>
      <t>1</t>
    </r>
    <r>
      <rPr>
        <sz val="11"/>
        <rFont val="Calibri"/>
        <family val="2"/>
      </rPr>
      <t xml:space="preserve">. ON APRIL 4, 2023 AT APPROXIMATELY 4:55PM, THE LICENSEE,AGENT IR EMPLOYEE, GARY WRIGHT, WAS INTOXICATED OR UNDER THE INFLUENCE OF A SELF-ADMINISTERED DRUG UPON TH ELICENSED PREMISES, AS DEFINED IN THE CODE OF VIRGINIA, IN VIOLATION OF SECTIONS 4.1-202 AND 4.1-225 1.F. OF THE CODE OF VIRGINIA. </t>
    </r>
    <r>
      <rPr>
        <b/>
        <sz val="11"/>
        <rFont val="Calibri"/>
        <family val="2"/>
      </rPr>
      <t>2</t>
    </r>
    <r>
      <rPr>
        <sz val="11"/>
        <rFont val="Calibri"/>
        <family val="2"/>
      </rPr>
      <t>. ON APRIL 4, 2023 AT APPROXIMATELY 4:55 PM, THE LICENSEE SOLD ALCOHOLIC BEVERAGES TO A PERSON WHO THE LICENSEE KNEW OR HAD REASON AT THE TIME TO BELIEVE WAS LESS THAN TWENTY-ONE YEARS OF AGE, IN VIOLATION OF SECTIONS 4.1-202, 4.1-225 1.B., AND 4.1-304 A. OF THE CODE OF VIRGINIA AND 3 VAC 5-50-10 AND 3 VAC 5-50-20.</t>
    </r>
  </si>
  <si>
    <t>OCEANS 14</t>
  </si>
  <si>
    <t>089992</t>
  </si>
  <si>
    <t>1307 ATLANTIC AVENUE</t>
  </si>
  <si>
    <t>23451-3416</t>
  </si>
  <si>
    <t>ON AUGUST 20, 2022, AT APPROXIMATELY 7:16 PM, THE LICENSEE SOLD ALCOHOLIC BEVERAGES TO A PERSON WHO THE LICENSEE KNEW OR HAD REASON AT THE TIME TO BELIEVE WAS LESS THAN TWENTY-ONE YEARS OF AGE, IN VIOLATION OF SECTIONS 4.1-202, 4.1-225 1.B., AND 4.1-304 A. OF THE CODE OF VIRGINIA AND 3 VAC 5-50-10 AND 3 VAC 5-50-20.</t>
  </si>
  <si>
    <t>WILLARDS REAL PIT BBQ</t>
  </si>
  <si>
    <t>035431</t>
  </si>
  <si>
    <t>4300 CHANTILLY SHOPPING CENTER DR</t>
  </si>
  <si>
    <t>20151-4013</t>
  </si>
  <si>
    <t>ON MAY 10,2023, AT APPROXIMATELY 5:34 PM, THE LICENSEE SOLD ALCOHOLIC BEVERAGES TO A PERSON WHO THE LICENSEE KNEW OR HAD REASON AT THE TIME TO BELIEVE WAS LESS THAN TWENTY-ONE YEARS OF AGE, IN VIOLATION OF SECTIONS 4.1-202, 4.1-225 1.B., AND 4.1-304 A. OF THE CODE OF VIRGINIA AND 3 VAC 5-50-10 AND 3 VAC 5-50-20.</t>
  </si>
  <si>
    <t>LOS TOLTECOS AUTHENTIC MEXICAN FOOD RESTAURANT</t>
  </si>
  <si>
    <t>753208</t>
  </si>
  <si>
    <t>1046 MILLWOOD PIKE</t>
  </si>
  <si>
    <t>ON 04/20/2023, AT APPROXIMATELY 7:09 PM, THE LICENSEE SOLD ALCOHOLIC BEVERAGES TO A PERSON WHO THE LICENSEE KNEW OR HAD REASON AT THE TIME TO BELIEVE WAS LESS THAN TWENTY-ONE YEARS OF AGE, IN VIOLATION OF SECTIONS 4.1-202, 4.1-225 1.B., AND 4.1-304 A. OF THE CODE OF VIRGINIA AND 3 VAC 5-50-10 AND 3 VAC 5-50-20.</t>
  </si>
  <si>
    <t>BARBIES BURRITO BARN</t>
  </si>
  <si>
    <t>091411</t>
  </si>
  <si>
    <t>201 AVON ST</t>
  </si>
  <si>
    <t>22902-5772</t>
  </si>
  <si>
    <t>ON 3/17/23, AT APPROXIMATELY 1205HRS, THE LICENSEE SOLD ALCOHOLIC BEVERAGES TO A PERSON WHO THE LICENSEE KNEW OR HAD REASON AT THE TIME TO BELIEVE WAS LESS THAN TWENTY-ONE YEARS OF AGE, IN VIOLATION OF SECTIONS 4.1-202, 4.1-225 1.B., AND 4.1-304 A. OF THE CODE OF VIRGINIA AND 3 VAC 5-50-10 AND 3 VAC 5-50-20.</t>
  </si>
  <si>
    <t>PASSION FISH RESTAURANT</t>
  </si>
  <si>
    <t>051157</t>
  </si>
  <si>
    <t>11960 DEMOCRACY DR</t>
  </si>
  <si>
    <t>20190-6277</t>
  </si>
  <si>
    <t>SAPPHIRE VINEYARDS</t>
  </si>
  <si>
    <t>754010</t>
  </si>
  <si>
    <t>18301 WHITEHALL ESTATE LN</t>
  </si>
  <si>
    <t>BLUEMONT</t>
  </si>
  <si>
    <t>20135</t>
  </si>
  <si>
    <t>ON APRIL 29, 2023, AT APPROXIMATELY 4:29 PM, THE LICENSEE SOLD ALCOHOLIC BEVERAGES TO A PERSON WHO THE LICENSEE KNEW OR HAD REASON AT THE TIME TO BELIEVE WAS LESS THAN TWENTY-ONE YEARS OF AGE, IN VIOLATION OF SECTIONS 4.1-202, 4.1-225 1.B., AND 4.1-304 A. OF THE CODE OF VIRGINIA AND 3 VAC 5-50-10 AND 3 VAC 5-50-20.</t>
  </si>
  <si>
    <t>ON MAY 21, 2023, AT APPROXIMATELY 1:30 PM, THE LICENSEE SOLD ALCOHOLIC BEVERAGES TO A PERSON WHO THE LICENSEE KNEW OR HAD REASON AT THE TIME TO BELIEVE WAS LESS THAN TWENTY-ONE YEARS OF AGE, IN VIOLATION OF SECTIONS 4.1-202, 4.1-225 1.B., AND 4.1-304 A. OF THE CODE OF VIRGINIA AND 3 VAC 5-50-10 AND 3 VAC 5-50-20.</t>
  </si>
  <si>
    <t>TORTILLERIA MIXTECA</t>
  </si>
  <si>
    <t>753814</t>
  </si>
  <si>
    <t>451 EMANCIPATION HWY</t>
  </si>
  <si>
    <t>22401</t>
  </si>
  <si>
    <t>THAI DEELISH</t>
  </si>
  <si>
    <t>43330 JUNCTION PLZ</t>
  </si>
  <si>
    <t>066607</t>
  </si>
  <si>
    <t>20147-3408</t>
  </si>
  <si>
    <t>ON MAY 13, 2023, AT APPROXIMATELY 12:22 PM, THE LICENSEE SOLD ALCOHOLIC BEVERAGES TO A PERSON WHO THE LICENSEE KNEW OR HAD REASON AT THE TIME TO BELIEVE WAS LESS THAN TWENTY-ONE YEARS OF AGE, IN VIOLATION OF SECTIONS 4.1-202, 4.1-225 1.B., AND 4.1-304 A. OF THE CODE OF VIRGINIA AND 3 VAC 5-50-10 AND 3 VAC 5-50-20.</t>
  </si>
  <si>
    <t>ON 05/07/2023, AT APPROXIMATELY 03:20 PM, THE LICENSEE SOLD ALCOHOLIC BEVERAGES TO A PERSON WHO THE LICENSEE KNEW OR HAD REASON AT THE TIME TO BELIEVE WAS LESS THAN TWENTY-ONE YEARS OF AGE, IN VIOLATION OF SECTIONS 4.1-202, 4.1-225 1.B., AND 4.1-304 A. OF THE CODE OF VIRGINIA AND 3 VAC 5-50-10 AND 3 VAC 5-50-20.</t>
  </si>
  <si>
    <t>OCHARLEYS 280</t>
  </si>
  <si>
    <t>003532</t>
  </si>
  <si>
    <t>3173 LINDEN DR</t>
  </si>
  <si>
    <t>24202-5802</t>
  </si>
  <si>
    <t>ON 04/082023 AT APPROXIMATELY 01:38 PM, THE LICENSEE SOLD ALCOHOLIC BEVERAGES TO A PERSON WHO THE LICENSEE KNEW OR HAD REASON AT THE TIME TO BELIEVE WAS LESS THAN TWENTY-ONE YEARS OF AGE, IN VIOLATION OF SECTIONS 4.1-202, 4.1-225 1.B., AND 4.1-304 A. OF THE CODE OF VIRGINIA AND 3 VAC 5-50-10 AND 3 VAC 5-50-20.</t>
  </si>
  <si>
    <t>INDUSTRIAL TAPHOUSE</t>
  </si>
  <si>
    <t>094337</t>
  </si>
  <si>
    <t>10392 LEADBETTER RD</t>
  </si>
  <si>
    <t>23005-3459</t>
  </si>
  <si>
    <t>ON 05/13/23 AT APPROXIMATELY 02:40PM, THE LICENSEE SOLD ALCOHOLIC BEVERAGES TO A PERSON WHO THE LICENSEE KNEW OR HAD REASON AT THE TIME TO BELIEVE WAS LESS THAN TWENTY-ONE YEARS OF AGE, IN VIOLATION OF SECTIONS 4.1-202, 4.1-225 1.B., AND 4.1-304 A. OF THE CODE OF VIRGINIA AND 3 VAC 5-50-10 AND 3 VAC 5-50-20.</t>
  </si>
  <si>
    <t>THE OLIVE GARDEN ITALIAN RESTAURANT 4419</t>
  </si>
  <si>
    <t>079373</t>
  </si>
  <si>
    <t>302 MARKET CTR</t>
  </si>
  <si>
    <t>24202</t>
  </si>
  <si>
    <t>ON APRIL 8, 2023, AT APPROXIMATELY 12:58 PM, THE LICENSEE SOLD ALCOHOLIC BEVERAGES TO A PERSON WHO THE LICENSEE KNEW OR HAD REASON AT THE TIME TO BELIEVE WAS LESS THAN TWENTY-ONE YEARS OF AGE, IN VIOLATION OF SECTIONS 4.1-202, 4.1-225 1.B., AND 4.1-304 A. OF THE CODE OF VIRGINIA AND 3 VAC 5-50-10 AND 3 VAC 5-50-20.</t>
  </si>
  <si>
    <t>THE OLIVE GARDEN ITALIAN RESTAURANT 1462</t>
  </si>
  <si>
    <t>070782</t>
  </si>
  <si>
    <t>12980 FAIR LAKES SHOPPING CTR</t>
  </si>
  <si>
    <t>22033-5176</t>
  </si>
  <si>
    <t>ON MAY 6, 2023, AT APPROXIMATELY 1:59 PM, THE LICENSEE SOLD ALCOHOLIC BEVERAGES TO A PERSON WHO THE LICENSEE KNEW OR HAD REASON AT THE TIME TO BELIEVE WAS LESS THAN TWENTY-ONE YEARS OF AGE, IN VIOLATION OF SECTIONS 4.1-202, 4.1-225 1.B., AND 4.1-304 A. OF THE CODE OF VIRGINIA AND 3 VAC 5-50-10 AND 3 VAC 5-50-20.</t>
  </si>
  <si>
    <t>ANGELAS ITALIAN RESTAURANT AND PIZZA</t>
  </si>
  <si>
    <t>078667</t>
  </si>
  <si>
    <t>6336 PATRIOT HWY</t>
  </si>
  <si>
    <t>22551-2481</t>
  </si>
  <si>
    <t>ON 4/27/23 AT APPROXIMATELY 4:35 P.M., THE LICENSEE SOLD ALCOHOLIC BEVERAGES TO A PERSON WHO THE LICENSEE KNEW OR HAD REASON AT THE TIME TO BELIEVE WAS LESS THAN TWENTY-ONE YEARS OF AGE, IN VIOLATION OF SECTIONS 4.1-202, 4.1-225 1.B., AND 4.1-304 A. OF THE CODE OF VIRGINIA AND 3 VAC 5-50-10 AND 3 VAC 5-50-20.</t>
  </si>
  <si>
    <t>BARTOLOS MEXICAN BAR &amp; GRILL</t>
  </si>
  <si>
    <t>756046</t>
  </si>
  <si>
    <t>5626 MAIN STREET</t>
  </si>
  <si>
    <t>MOUNT JACKSON</t>
  </si>
  <si>
    <t>22842-9409</t>
  </si>
  <si>
    <t>1. ON MARCH 31, 2023, AT APPROXIMATELY 1730 HOURS, THE LICENSEE SOLD ALCOHOLIC BEVERAGES TO A PERSON WHO THE LICENSEE KNEW OR HAD REASON AT THE TIME TO BELIEVE WAS LESS THAN TWENTY-ONE YEARS OF AGE, IN VIOLATION OF SECTIONS 4.1-202, 4.1-225 1.B. AND 4.1-304 A. OF THE CODE OF VIRGINIA AND 3VAC5-50-10 AND 3VAC5-50-20.
2. ON MARCH 31, 2023, AT APPROXIMATELY 1730 HOURS, THE LICENSEE PERMITTED AN EMPLOYEE UNDER THE AGE OF EIGHTEEN YEARS TO SELL, SERVE OR DISPENSE ALCOHOLIC BEVERAGES FOR ON-PREMISES CONSUMPTION, IN VIOLATION OF SECTIONS 4.1-202, 4.1-225 1.B. AND 4.1-307 OF THE CODE OF VIRGINIA AND 3VAC5-50-50.</t>
  </si>
  <si>
    <t>THE BREW HOUSE</t>
  </si>
  <si>
    <t>750807</t>
  </si>
  <si>
    <t>201 NORTH MAIN STREET</t>
  </si>
  <si>
    <t>23901-1300</t>
  </si>
  <si>
    <t xml:space="preserve">THE LICENSEE FAILED TO TIMELY SUBMIT TO THE BOARD THE ANNUAL REVIEW REPORT FOR THE YEAR ENDING 07/01/2021 TO 06/30/2022, IN VIOLATION OF SECTIONS 4.1-114, 4.1-202 AND 4.1-225 1.B. OF THE CODE OF VIRGINIA AND 3 VAC 5-70-90 D. </t>
  </si>
  <si>
    <t>FATBOYS FOODSTOP</t>
  </si>
  <si>
    <t>755994</t>
  </si>
  <si>
    <t>2016 W WASHINGTON ST</t>
  </si>
  <si>
    <t>23803-2878</t>
  </si>
  <si>
    <t>ON 02/06/2023, THE LICENSEE PURCHASED WINE OR BEER OTHER THAN BY CASH PAID AND COLLECTED AT THE TIME OF OR PRIOR TO DELIVERY, IN VIOLATION OF SECTIONS 4.1-202 AND 4.1-225 1.B. OF THE CODE OF VIRGINIA AND 3 VAC 5-30-30.</t>
  </si>
  <si>
    <t>BREEZY HILL MEADWORKS</t>
  </si>
  <si>
    <t>750953</t>
  </si>
  <si>
    <t>15981 BREEZY HILL LN</t>
  </si>
  <si>
    <t>23430-6678</t>
  </si>
  <si>
    <t>ON MAY 15, 2023 AT APPROXIMATELY 3:09 P.M., THE LICENSEE SOLD ALCOHOLIC BEVERAGES TO A PERSON WHO THE LICENSEE KNEW OR HAD REASON AT THE TIME TO BELIEVE WAS LESS THAN TWENTY-ONE YEARS OF AGE, IN VIOLATION OF SECTIONS 4.1-202, 4.1-225 1.B., AND 4.1-304 A. OF THE CODE OF VIRGINIA AND 3 VAC 5-50-10 AND 3 VAC 5-50-20.</t>
  </si>
  <si>
    <t>GEORGES STEAK N THINGS</t>
  </si>
  <si>
    <t>067606</t>
  </si>
  <si>
    <t>5624 OX RD</t>
  </si>
  <si>
    <t>FAIRFAX STATION</t>
  </si>
  <si>
    <t>22039-1018</t>
  </si>
  <si>
    <t>ON MAY 6, 2023 AT APPROXIMATELY 1:05 P.M., THE LICENSEE SOLD ALCOHOLIC BEVERAGES TO A PERSON WHO THE LICENSEE KNEW OR HAD REASON AT THE TIME TO BELIEVE WAS LESS THAN TWENTY-ONE YEARS OF AGE, IN VIOLATION OF SECTIONS 4.1-202, 4.1-225 1.B., AND 4.1-304 A. OF THE CODE OF VIRGINIA AND 3 VAC 5-50-10 AND 3 VAC 5-50-20.</t>
  </si>
  <si>
    <t>TAJZMAH'S LOUNGE</t>
  </si>
  <si>
    <t>013253081</t>
  </si>
  <si>
    <t>434 CHURCH AVENUE</t>
  </si>
  <si>
    <t>24016-5010</t>
  </si>
  <si>
    <t>THE PLACE TO BE OCCUPIED BY THE APPLICANT IS SO LOCATED WITH RESPECT TO A RESIDENCE THAT THE OPERATION OF SUCH PLACE UNDER THE LICENSE WILL ADVERSELY AFFECT REAL PROPERTY VALUES OR SUBSTANTIALLY INTERFERE WITH THE USUAL QUIETUDE AND TRANQUILITY OF SUCH RESIDENCE.  REF: SECTION 4.1-222 2.D. OF THE CODE OF VIRGINIA.</t>
  </si>
  <si>
    <t>GRANTED WITH CONDITIONS - SEE BOARD ORDER</t>
  </si>
  <si>
    <t>PLANTHOUSE</t>
  </si>
  <si>
    <t>013219692</t>
  </si>
  <si>
    <t>1564 LASKIN ROAD</t>
  </si>
  <si>
    <t>23451-6187</t>
  </si>
  <si>
    <t>THE CHARACTERISTICS OF THE FOOD BUSINESS CONDUCTED UPON THE LICENSED PREMISES ARE SUCH THAT THE ESTABLISHMENT CEASES TO QUALIFY AS A “RESTAURANT" WITHIN THE MEANING OF SECTION 4.1-100 OF THE CODE OF VIRGINIA, IN VIOLATION OF SECTIONS 4.1-206.3 B.1. AND 4.1-225 1.B. OF THE CODE OF VIRGINIA AND 3 VAC 5-50-110.</t>
  </si>
  <si>
    <t>THE 4 CYBER CAFÉ</t>
  </si>
  <si>
    <t>755746</t>
  </si>
  <si>
    <t>4 WEST BROAD STREET</t>
  </si>
  <si>
    <t>1.  BETWEEN 01/27/2022 AND 02/19/2022, THE LICENSEE PURCHASED ALCOHOLIC BEVERAGES FROM THE BOARD OTHER THAN BY CASH, IN THAT THE LICENSEE ISSUED A CHECK WHICH WAS DISHONORED UPON PRESENTATION TO THE BANK, IN VIOLATION OF SECTIONS 4.1-119 H., 4.1-202 AND 4.1-225 1.B. OF THE CODE OF VIRGINIA AND 3 VAC 5-30-30. THIS LICENSEE HAS SUBMITTED MORE THAN ONE BAD CHECK WITHIN TWELVE MONTHS; THEREFORE, THIS LICENSEE IS ON A CASH ONLY BASIS. (ADMINISTRATIVE CASE NO. 013257859) 
2.  ON 11/09/2022 AT APPROXIMATELY 9:30 PM, THE LICENSEE ALLOWED THE CONSUMPTION OF UNAUTHORIZED ALCOHOLIC BEVERAGES UPON THE LICENSED PREMISES, IN VIOLATION OF SECTIONS 4.1-308 AND 4.1-225 1.K. OF THE CODE OF VIRGINIA. (ADMINISTRATIVE CASE NO. 013293985) 
3.  ON 11/09/2022 AT APPROXIMATELY 9:30 PM, THE LICENSEE SOLD UNAUTHORIZED ALCOHOLIC BEVERAGES, IN VIOLATION OF SECTIONS 4.1-202, 4.1-225 1.B., 4.1-324 A.1. AND 4.1-325 A.1. OF THE CODE OF VIRGINIA. (ADMINISTRATIVE CASE NO. 013293985) 
4.  THE LICENSEE CANNOT DEMONSTRATE FINANCIAL RESPONSIBILITY SUFFICIENT TO MEET THE REQUIREMENTS OF THE BUSINESS CONDUCTED UNDER THE LICENSE ISSUED BY THE BOARD, IN VIOLATION OF SECTION 4.1-225 1.E. OF THE CODE OF VIRGINIA. (ADMINISTRATIVE CASE NO. 013293985) 
5.  ON 11/09/2022 AT APPROXIMATELY 9:30 PM, THE LICENSEE KEPT OR ALLOWED TO BE KEPT ALCOHOLIC BEVERAGES THAT THE LICENSEE WAS NOT AUTHORIZED TO SELL, IN VIOLATION OF SECTIONS 4.1-324 A.7. AND 4.1-225 1.B. OF THE CODE OF VIRGINIA. (ADMINISTRATIVE CASE NO. 013293985) 
6.  CHARGE WITHDRAWN WITHOUT PREJUDICE.</t>
  </si>
  <si>
    <t>J &amp; M ONE STOP SHOP INC</t>
  </si>
  <si>
    <t>095073</t>
  </si>
  <si>
    <t>1716 N MAIN ST</t>
  </si>
  <si>
    <t>24592-4510</t>
  </si>
  <si>
    <t>ON APRIL 27, 2023AT APPROXIMATELY 5:00P.M., THE LICENSEE SOLD ALCOHOLIC BEVERAGES TO A PERSON WHO THE LICENSEE KNEW OR HAD REASON AT THE TIME TO BELIEVE WAS LESS THAN TWENTY-ONE YEARS OF AGE, IN VIOLATION OF SECTIONS 4.1-202, 4.1-225 1.B., AND 4.1-304 A. OF THE CODE OF VIRGINIA AND 3 VAC 5-50-10 AND 3 VAC 5-50-20.</t>
  </si>
  <si>
    <t>013262123</t>
  </si>
  <si>
    <t>SAMS STOP AND SHOP (APPLICATION)</t>
  </si>
  <si>
    <t>1235 BAINBRIDGE BLVD</t>
  </si>
  <si>
    <t>1.  THE APPLICANT, A PERSON NOT LICENSED UNDER THE ABC ACT, IS/HAS KEEPING (KEPT) OR IS/HAS ALLOWING (ALLOWED) TO BE KEPT ALCOHOLIC BEVERAGES UPON THE APPLICANT PREMISES WHILE THE APPLICATION IS (WAS) PENDING. REF: SECTIONS 4.1-222 1.N. AND 4.1 -315 OF THE CODE OF VIRGINIA.
2. THE APPLICANT, A PERSON NOT LICENSED UNDER THE VA ABC ACT TO SELL ALCOHOLIC BEVERAGES, IS SELLING (SOLD) ALCOHOLIC BEVERAGES WHILE THE APPLICATION IS (WAS) PENDING. REF: SECTIONS 4.1 -222 1.N. AND/OR 4.1-302 OF THE CODE OF VIRGINIA.</t>
  </si>
  <si>
    <t>THE WILLIAMSBURG WINERY</t>
  </si>
  <si>
    <t>045855</t>
  </si>
  <si>
    <t>5800 WESSEX HUNDRED</t>
  </si>
  <si>
    <t>23185-8063</t>
  </si>
  <si>
    <t>ON THURSDAY MAY 4, 2023, AT APPROXIMATELY 3:10PM, THE LICENSEE SOLD ALCOHOLIC BEVERAGES TO A PERSON WHO THE LICENSEE KNEW OR HAD REASON AT THE TIME TO BELIEVE WAS LESS THAN TWENTY-ONE YEARS OF AGE, IN VIOLATION OF SECTIONS 4.1-202,  4.1-225 1.B., AND 4.1-304 A. OF THE CODE OF VIRGINIA AND 3 VAC 5-50-10 AND 3 VAC 5-50-20.</t>
  </si>
  <si>
    <t>O MY CHI Q &amp; BAR</t>
  </si>
  <si>
    <t>013290255</t>
  </si>
  <si>
    <t>7023 COLUMBIA PIKE</t>
  </si>
  <si>
    <t>ANNADALE</t>
  </si>
  <si>
    <t>22003-3460</t>
  </si>
  <si>
    <t>1. ON FEBRUARY 17TH, 2023, AT APPROXIMATELY 11:45 A.M., THE LICENSEE KEPT AT THE PLACE DESCRIBED IN THE LICENSE ALCOHOLIC BEVERAGES NOT BEARING MIXED BEVERAGE STAMPS, IN VIOLATION OF SECTIONS 4.1-202, 4.1-225 1.B. AND 4.1-325 A4 OF THE CODE OF VIRGINIA AND 3 VAC 5-50-60 B.1.
2. ON JANUARY 6TH, 2023, AT APPROXIMATELY 02:24 P.M., THE LICENSEE PURCHASED WINE OR BEER FOR RESALE FROM A PERSON OTHER THAN A WINE OR BEER WHOLESALER LICENSED IN THIS COMMONWEALTH, IN VIOLATION OF SECTIONS 4.1-202, 4.1-225 1.B. AND 4.1-326 OF THE CODE OF VIRGINIA.
3. THE LICENSEE HAS ADVERTISED ABOUT OR CONCERNING HAPPY HOUR CONTRARY TO THE RULES AND REGULATIONS OF THE BOARD, IN VIOLATION OF SECTIONS 4.1-202 AND 4.1-225 1.B., OF THE CODE OF VIRGINIA AND 3 VAC 5-50-160.
4. ON FEBRUARY 17TH, 2023, AT APPROXIMATELY 11:45 A.M., THE LICENSEE PERMITTED TAE KIM TO BE IN CHARGE OF THE BUSINESS BEING CONDUCTED UNDER THE LICENSE AND FAILED TO KEEP HIS NAME POSTED DURING THE TIME HE WAS IN CHARGE, IN VIOLATION OF SECTIONS 4.1-202 AND 4.1-225 1.B. OF THE CODE OF VIRGINIA AND 3 VAC 5-50-40 A.
5. ON FEBRUARY 17TH, 2023, AT APPROXIMATELY 11:45 A.M., THE LICENSEE PERMITTED TAE KIM TO BE IN CHARGE OF THE BUSINESS BEING CONDUCTED UNDER THE LICENSE AND FAILED TO KEEP HIS NAME POSTED DURING THE TIME HE WAS IN CHARGE, IN VIOLATION OF SECTIONS 4.1-202 AND 4.1-225 1.B. OF THE CODE OF VIRGINIA AND 3 VAC 5-50-40 A.
6. BETWEEN OCTOBER 11TH, 2022 AND FEBRUARY 17TH, 2023, THE LICENSEE FAILED TO KEEP COMPLETE, ACCURATE AND SEPARATE RECORDS, IN VIOLATION OF SECTIONS 4.1-202, 4.1-204 AND 4.1-225 1.B. OF THE CODE OF VIRGINIA AND 3 VAC 5-70-90 AND 3 VAC 5-70-180.</t>
  </si>
  <si>
    <t>IN GOOD TASTE</t>
  </si>
  <si>
    <t>013131600</t>
  </si>
  <si>
    <t>9119 GRATON ROAD, BUILDING F</t>
  </si>
  <si>
    <t>GRATON</t>
  </si>
  <si>
    <t>CA</t>
  </si>
  <si>
    <t>95444-9373</t>
  </si>
  <si>
    <t>THE APPLICANT, A PERSON NOT LICENSED UNDER THE VA ABC ACT TO SELL ALCOHOLIC BEVERAGES, IS SELLING (SOLD) ALCOHOLIC BEVERAGES WHILE THE APPLICATION IS (WAS) PENDING.  REF:  SECTIONS 4.1-222 1.N. AND/OR 4.1-302 AND/OR 4.1-311 OF THE CODE OF VIRGINIA.</t>
  </si>
  <si>
    <t>CAZADORES MEXICAN GRILL CARNICERIA</t>
  </si>
  <si>
    <t>756623</t>
  </si>
  <si>
    <t>203 RICHNECK RD</t>
  </si>
  <si>
    <t>23608-1615</t>
  </si>
  <si>
    <t>ON (05/14/2023) AT APPROXIMATELY (11:26AM), THE LICENSEE SOLD ALCOHOLIC BEVERAGES TO A PERSON WHO THE LICENSEE KNEW OR HAD REASON AT THE TIME TO BELIEVE WAS LESS THAN TWENTY-ONE YEARS OF AGE, IN VIOLATION OF SECTIONS 4.1-202, 4.1-225 1.B., AND 4.1-304 A. OF THE CODE OF VIRGINIA AND 3 VAC 5-50-10 AND 3 VAC 5-50-20.</t>
  </si>
  <si>
    <t>1916 GRILLE</t>
  </si>
  <si>
    <t>751073</t>
  </si>
  <si>
    <t>9 WOODLAND RD</t>
  </si>
  <si>
    <t>HANPTON</t>
  </si>
  <si>
    <t>23663-2310</t>
  </si>
  <si>
    <t>ON JUNE 3, 2023 AT APPROXIMATELY 3:06 P.M., THE LICENSEE SOLD ALCOHOLIC BEVERAGES TO A PERSON WHO THE LICENSEE KNEW OR HAD REASON AT THE TIME TO BELIEVE WAS LESS THAN TWENTY-ONE YEARS OF AGE, IN VIOLATION OF SECTIONS 4.1-202, 4.1-225 1.B., AND 4.1-304 A. OF THE CODE OF VIRGINIA AND 3 VAC 5-50-10 AND 3 VAC 5-50-20.</t>
  </si>
  <si>
    <t>BARREL OAK  FARM TAPHOUSE</t>
  </si>
  <si>
    <t>091053</t>
  </si>
  <si>
    <t>3623 GROVE LN</t>
  </si>
  <si>
    <t>ON MAY 21, 2023 AT APPROXIMATELY 11:35 A.M., THE LICENSEE SOLD ALCOHOLIC BEVERAGES TO A PERSON WHO THE LICENSEE KNEW OR HAD REASON AT THE TIME TO BELIEVE WAS LESS THAN TWENTY-ONE YEARS OF AGE, IN VIOLATION OF SECTIONS 4.1-202, 4.1-225 1.B., AND 4.1-304 A. OF THE CODE OF VIRGINIA AND 3 VAC 5-50-10 AND 3 VAC 5-50-20.</t>
  </si>
  <si>
    <t>TEDS BULLETIN BALLSTON</t>
  </si>
  <si>
    <t>095498</t>
  </si>
  <si>
    <t>4238 WILSON BLVD</t>
  </si>
  <si>
    <t>22203-1832</t>
  </si>
  <si>
    <t>ON MAY 20, 2023 AT APPROXIMATELY 11:22 A.M., THE LICENSEE SOLD ALCOHOLIC BEVERAGES TO A PERSON WHO THE LICENSEE KNEW OR HAD REASON AT THE TIME TO BELIEVE WAS LESS THAN TWENTY-ONE YEARS OF AGE, IN VIOLATION OF SECTIONS 4.1-202, 4.1-225 1.B., AND 4.1-304 A. OF THE CODE OF VIRGINIA AND 3 VAC 5-50-10 AND 3 VAC 5-50-20.</t>
  </si>
  <si>
    <t>TOUCH OF ITALY</t>
  </si>
  <si>
    <t>013252247</t>
  </si>
  <si>
    <t>1361 N FREDERICK PIKE</t>
  </si>
  <si>
    <t>ON 04/20/2023 AT APPROXIMATELY 6:25P.M., THE LICENSEE SOLD ALCOHOLIC BEVERAGES TO A PERSON WHO THE LICENSEE KNEW OR HAD REASON AT THE TIME TO BELIEVE WAS LESS THAN TWENTY-ONE YEARS OF AGE, IN VIOLATION OF SECTIONS 4.1-202, 4.1-225 1.B., AND 4.1-304 A. OF THE CODE OF VIRGINIA AND 3 VAC 5-50-10 AND 3 VAC 5-50-20.</t>
  </si>
  <si>
    <t>753510</t>
  </si>
  <si>
    <t>211-1 BOYDTON PLANK ROAD</t>
  </si>
  <si>
    <t>MEKENNEY</t>
  </si>
  <si>
    <t>BETWEEN 02/17/2023 AND 03/01/2023, THE LICENSEE PURCHASED WINE OR BEER OTHER THAN BY CASH PAID AND COLLECTED AT THE TIME OF OR PRIOR TO DELIVERY, IN VIOLATION OF SECTIONS 4.1-202 AND 4.1-225 1.B. OF THE CODE OF VIRGINIA AND 3 VAC 5-30-30.</t>
  </si>
  <si>
    <t>REMEDY</t>
  </si>
  <si>
    <t>013300956</t>
  </si>
  <si>
    <t>11 S 12TH STREET</t>
  </si>
  <si>
    <t>23219-4053</t>
  </si>
  <si>
    <t xml:space="preserve">1.  THE PLACE TO BE OCCUPIED BY THE APPLICANT IS SO CONSTRUCTED, ARRANGED, OR ILLUMINATED THAT LAW-ENFORCEMENT OFFICERS AND SPECIAL AGENTS OF THE BOARD ARE PREVENTED FROM READY ACCESS TO AND REASONABLE OBSERVATION OF ANY ROOM OR AREA WITHIN WHICH ALCOHOLIC BEVERAGES ARE TO BE SOLD OR CONSUMED. REF: SECTION 4.1-222 2.E. OF THE CODE OF VIRGINIA. 
2.  THE PLACE TO BE OCCUPIED BY THE APPLICANT IS SO LOCATED WITH RESPECT TO A (RESIDENCE OR RESIDENTIAL AREA) THAT THE OPERATION OF SUCH PLACE UNDER THE LICENSE WILL ADVERSELY AFFECT REAL PROPERTY VALUES OR SUBSTANTIALLY INTERFERE WITH THE USUAL QUIETUDE AND TRANQUILITY OF SUCH (RESIDENCE OR RESIDENTIAL AREA). REF: SECTION 4.1-222 2.D. OF THE CODE OF VIRGINIA. 
3.  THE PLACE TO BE OCCUPIED BY THE APPLICANT IS SO LOCATED THAT VIOLATIONS OF THE ABC ACT, THE LAWS OF THE COMMONWEALTH, OR LOCAL ORDINANCES RELATING TO PEACE AND GOOD ORDER WOULD RESULT FROM ISSUANCE OF THE LICENSE AND OPERATION THEREUNDER. REF: SECTION 4.1-222 2.B. OF THE CODE OF VIRGINIA. </t>
  </si>
  <si>
    <t>APPLICATION - RQ FOR BOARD APPEAL WITHDRAWN - GRANTED WITH RESTRICTIONS - SEE DECISION</t>
  </si>
  <si>
    <t>ROOSKYS BAR &amp; GRILL</t>
  </si>
  <si>
    <t>013223103</t>
  </si>
  <si>
    <t>54 W CHURCH ST</t>
  </si>
  <si>
    <t>24112-6210</t>
  </si>
  <si>
    <t>1.  ON MARCH 11, 2023, AT APPROXIMATELY 11:30AM, THE LICENSEE SOLD ALCOHOLIC BEVERAGES TO A PERSON WHO THE LICENSEE KNEW OR HAD REASON AT THE TIME TO BELIEVE WAS LESS THAN TWENTY-ONE YEARS OF AGE, IN VIOLATION OF SECTIONS 4.1-202, 4.1-225 1.B., AND 4.1-304 A. OF THE CODE OF VIRGINIA AND 3 VAC 5-50-10 AND 3 VAC 5-50-20.</t>
  </si>
  <si>
    <t>DREAMZ RESTAURANT AND BANQUET HALL</t>
  </si>
  <si>
    <t>013180665</t>
  </si>
  <si>
    <t>840 E. WYTHE STREET</t>
  </si>
  <si>
    <t>23803-3542</t>
  </si>
  <si>
    <t>1. ON 04/22/2023 AT APPROXIMATELY 12:25 AM, THE LICENSEE KEPT OR ALLOWED TO BE KEPT ALCOHOLIC BEVERAGES THAT THE LICENSEE WAS NOT AUTHORIZED TO SELL, IN VIOLATION OF SECTIONS 4.1-324 A.7. AND 4.1-225 1.B. OF THE CODE OF VIRGINIA.
2. THE CHARACTERISTICS OF THE FOOD BUSINESS CONDUCTED UPON THE LICENSED PREMISES ARE SUCH THAT THE ESTABLISHMENT CEASES TO QUALIFY AS A "RESTAURANT" WITHIN THE MEANING OF SECTION 4.1-100 OF THE CODE OF VIRGINIA, IN VIOLATION OF SECTIONS 4.1-206.3 B.1. AND 4.1-225 1.B. OF THE CODE OF VIRGINIA AND 3 VAC 5-50-110 A. AND 3 VAC 5-50-110 B.</t>
  </si>
  <si>
    <t>WEST WIND FARM VINEYARD &amp; WINERY</t>
  </si>
  <si>
    <t>040924</t>
  </si>
  <si>
    <t>180 W WIND DR</t>
  </si>
  <si>
    <t>MAX MEADOWS</t>
  </si>
  <si>
    <t>24360-4141</t>
  </si>
  <si>
    <t>ON APRIL 18, 2023 AT APPROXIMATELY 3:15P.M., THE LICENSEE SOLD ALCOHOLIC BEVERAGES TO A PERSON WHO THE LICENSEE KNEW OR HAD REASON AT THE TIME TO BELIEVE WAS LESS THAN TWENTY-ONE YEARS OF AGE, IN VIOLATION OF SECTIONS 4.1-202, 4.1-225 1.B., AND 4.1-304 A. OF THE CODE OF VIRGINIA AND 3 VAC 5-50-10 AND 3 VAC 5-50-20.</t>
  </si>
  <si>
    <t>TAVERN ON THE GREEN AT SPRING CREEK</t>
  </si>
  <si>
    <t>084547</t>
  </si>
  <si>
    <t>109 CLUBHOUSE WAY</t>
  </si>
  <si>
    <t>ZION CROSSROADS</t>
  </si>
  <si>
    <t>22942-6960</t>
  </si>
  <si>
    <t>ON 5/5/23 AT APPROXIMATELY 4:30P.M., THE LICENSEE SOLD ALCOHOLIC BEVERAGES TO A PERSON WHO THE LICENSEE KNEW OR HAD REASON AT THE TIME TO BELIEVE WAS LESS THAN TWENTY-ONE YEARS OF AGE, IN VIOLATION OF SECTIONS 4.1-202, 4.1-225 1.B., AND 4.1-304 A. OF THE CODE OF VIRGINIA AND 3 VAC 5-50-10 AND 3 VAC 5-50-20.</t>
  </si>
  <si>
    <t>WING STOP</t>
  </si>
  <si>
    <t>089703</t>
  </si>
  <si>
    <t>7750 TIDEWATER DR</t>
  </si>
  <si>
    <t>23505-3718</t>
  </si>
  <si>
    <t>ON 04/17/2023 AT APPROXIMATELY 5:27P.M., THE LICENSEE SOLD ALCOHOLIC BEVERAGES TO A PERSON WHO THE LICENSEE KNEW OR HAD REASON AT THE TIME TO BELIEVE WAS LESS THAN TWENTY-ONE YEARS OF AGE, IN VIOLATION OF SECTIONS 4.1-202, 4.1-225 1.B., AND 4.1-304 A. OF THE CODE OF VIRGINIA AND 3 VAC 5-50-10 AND 3 VAC 5-50-20.</t>
  </si>
  <si>
    <t>BLUE WING FROG</t>
  </si>
  <si>
    <t>086053</t>
  </si>
  <si>
    <t>219 CHESTER ST</t>
  </si>
  <si>
    <t>22630-2680</t>
  </si>
  <si>
    <t>ON APRIL 14, 2023 AT APPROXIMATELY 5:40P.M., THE LICENSEE SOLD ALCOHOLIC BEVERAGES TO A PERSON WHO THE LICENSEE KNEW OR HAD REASON AT THE TIME TO BELIEVE WAS LESS THAN TWENTY-ONE YEARS OF AGE, IN VIOLATION OF SECTIONS 4.1-202, 4.1-225 1.B., AND 4.1-304 A. OF THE CODE OF VIRGINIA AND 3 VAC 5-50-10 AND 3 VAC 5-50-20.</t>
  </si>
  <si>
    <t>MONARAYS</t>
  </si>
  <si>
    <t>013324019</t>
  </si>
  <si>
    <t>40 HALIFAX ST</t>
  </si>
  <si>
    <t>23802-4208</t>
  </si>
  <si>
    <t xml:space="preserve">1. DURING THE PRECEDING LICENSE YEAR OCTOBER 2021 THROUGH SEPTEMBER 2022, BASED ON THE GROSS RECEIPTS FROM THE SALE OF FOOD AND NONALCOHOLIC BEVERAGES AND THE GROSS RECEIPTS FROM THE SALE OF MIXED BEVERAGES, THE LICENSED ESTABLISHMENT DID NOT MEET THE REQUIREMENTS FOR A MIXED BEVERAGE RESTAURANT LICENSE, IN VIOLATION OF SECTIONS 4.1-114, 4.1-206.3 A.1. AND 4.1-225 1.B. OF THE CODE OF VIRGINIA. 
2. THE CHARACTERISTICS OF THE FOOD BUSINESS CONDUCTED UPON THE LICENSED PREMISES ARE SUCH THAT THE ESTABLISHMENT CEASES TO QUALIFY AS A "RESTAURANT" WITHIN THE MEANING OF SECTIONS 4.1-100, 4.1-206.3 A.1. AND 4.1-225 1.B. OF THE CODE OF VIRGINIA AND 3 VAC 5-50-110 A., 3 VAC 5-50-110 C., AND 3 VAC 5-50-110 D. </t>
  </si>
  <si>
    <t>BAKERS CRUST</t>
  </si>
  <si>
    <t>049875</t>
  </si>
  <si>
    <t>1244 GREENBRIER PKWY</t>
  </si>
  <si>
    <t>23320-1603</t>
  </si>
  <si>
    <t>ON MAY 6, 2023 AT APPROXIMATELY 10:32AM., THE LICENSEE SOLD ALCOHOLIC BEVERAGES TO A PERSON WHO THE LICENSEE KNEW OR HAD REASON AT THE TIME TO BELIEVE WAS LESS THAN TWENTY-ONE YEARS OF AGE, IN VIOLATION OF SECTIONS 4.1-202, 4.1-225 1.B., AND 4.1-304 A. OF THE CODE OF VIRGINIA AND 3 VAC 5-50-10 AND 3 VAC 5-50-20.</t>
  </si>
  <si>
    <t>ISTANBUL GRILL</t>
  </si>
  <si>
    <t>094844</t>
  </si>
  <si>
    <t>4617 WILSON BLVD</t>
  </si>
  <si>
    <t>22203-1520</t>
  </si>
  <si>
    <t>ON MAY 20, 2023 AT APPROXIMATELY 12:16 P.M., THE LICENSEE SOLD ALCOHOLIC BEVERAGES TO A PERSON WHO THE LICENSEE KNEW OR HAD REASON AT THE TIME TO BELIEVE WAS LESS THAN TWENTY-ONE YEARS OF AGE, IN VIOLATION OF SECTIONS 4.1-202, 4.1-225 1.B., AND 4.1-304 A. OF THE CODE OF VIRGINIA AND 3 VAC 5-50-10 AND 3 VAC 5-50-20.</t>
  </si>
  <si>
    <t>CHILIS GRILL &amp; BAR 1825</t>
  </si>
  <si>
    <t>755931</t>
  </si>
  <si>
    <t>1030 STAFFORD MARKET PL</t>
  </si>
  <si>
    <t>22556</t>
  </si>
  <si>
    <t>ON 5/25/2023 AT APPROXIMATELY 3:20 P.M., THE LICENSEE SOLD ALCOHOLIC BEVERAGES TO A PERSON WHO THE LICENSEE KNEW OR HAD REASON AT THE TIME TO BELIEVE WAS LESS THAN TWENTY-ONE YEARS OF AGE, IN VIOLATION OF SECTIONS 4.1-202, 4.1-225 1.B., AND 4.1-304 A. OF THE CODE OF VIRGINIA AND 3 VAC 5-50-10 AND 3 VAC 5-50-20.</t>
  </si>
  <si>
    <t>KICKBACK JACKS</t>
  </si>
  <si>
    <t>755410</t>
  </si>
  <si>
    <t>6110 COLLEGE DR</t>
  </si>
  <si>
    <t>23435-3684</t>
  </si>
  <si>
    <t>ON (03/02/2023) AT APPROXIMATELY (07:01 P.M.), THE LICENSEE SOLD ALCOHOLIC BEVERAGES TO A PERSON WHO THE LICENSEE KNEW OR HAD REASON AT THE TIME TO BELIEVE WAS LESS THAN TWENTY-ONE YEARS OF AGE, IN VIOLATION OF SECTIONS 4.1-202, 4.1-225 1.B., AND 4.1-304 A. OF THE CODE OF VIRGINIA AND 3 VAC 5-50-10 AND 3 VAC 5-50-20.</t>
  </si>
  <si>
    <t>CRAB SHACK</t>
  </si>
  <si>
    <t>072425</t>
  </si>
  <si>
    <t>7601 RIVER RD</t>
  </si>
  <si>
    <t>23607-1780</t>
  </si>
  <si>
    <t>ON MAY 8, 2023 AT APPROXIMATELY 2:53 P.M., THE LICENSEE SOLD ALCOHOLIC BEVERAGES TO A PERSON WHO THE LICENSEE KNEW OR HAD REASON AT THE TIME TO BELIEVE WAS LESS THAN TWENTY-ONE YEARS OF AGE, IN VIOLATION OF SECTIONS 4.1-202, 4.1-225 1.B., AND 4.1-304 A. OF THE CODE OF VIRGINIA AND 3 VAC 5-50-10 AND 3 VAC 5-50-20.</t>
  </si>
  <si>
    <t>K-POT KOREAN BBQ &amp; HOT POT</t>
  </si>
  <si>
    <t>751778</t>
  </si>
  <si>
    <t>7740 TIDEWATER DR</t>
  </si>
  <si>
    <t>23505-3716</t>
  </si>
  <si>
    <t>ON 04/17/2023 AT APPROXIMATELY 5:48PM, THE LICENSEE SOLD ALCOHOLIC BEVERAGES TO A PERSON WHO THE LICENSEE KNEW OR HAD REASON AT THE TIME TO BELIEVE WAS LESS THAN TWENTY-ONE YEARS OF AGE, IN VIOLATION OF SECTIONS 4.1-202, 4.1-225 1.B., AND 4.1-304 A. OF THE CODE OF VIRGINIA AND 3 VAC 5-50-10 AND 3 VAC 5-50-20.</t>
  </si>
  <si>
    <t>FRANKLIN BOWLING CENTER</t>
  </si>
  <si>
    <t>083732</t>
  </si>
  <si>
    <t>1327 ARMORY DR</t>
  </si>
  <si>
    <t>FRANKLIN</t>
  </si>
  <si>
    <t>23851-2419</t>
  </si>
  <si>
    <t>ON (03/09/2023) AT APPROXIMATELY (05:30PM)., THE LICENSEE SOLD ALCOHOLIC BEVERAGES TO A PERSON WHO THE LICENSEE KNEW OR HAD REASON AT THE TIME TO BELIEVE WAS LESS THAN TWENTY-ONE YEARS OF AGE, IN VIOLATION OF SECTIONS 4.1-202, 4.1-225 1.B., AND 4.1-304 A. OF THE CODE OF VIRGINIA AND 3 VAC 5-50-10 AND 3 VAC 5-50-20.</t>
  </si>
  <si>
    <t>OTTO TURKISH STREET FOOD</t>
  </si>
  <si>
    <t>754193</t>
  </si>
  <si>
    <t>111 W WATER ST</t>
  </si>
  <si>
    <t>22902</t>
  </si>
  <si>
    <t>ON 03/17/2023 AT APPROXIMATELY 12:50 P.M., THE LICENSEE SOLD ALCOHOLIC BEVERAGES TO A PERSON WHO THE LICENSEE KNEW OR HAD REASON AT THE TIME TO BELIEVE WAS LESS THAN TWENTY-ONE YEARS OF AGE, IN VIOLATION OF SECTIONS 4.1-202, 4.1-225 1.B., AND 4.1-304 A. OF THE CODE OF VIRGINIA AND 3 VAC 5-50-10 AND 3 VAC 5-50-20.</t>
  </si>
  <si>
    <t>HONEY &amp; HOPS LLC</t>
  </si>
  <si>
    <t>013182459</t>
  </si>
  <si>
    <t>212 E MAIN STREET</t>
  </si>
  <si>
    <t>22630-3338</t>
  </si>
  <si>
    <t>ON 5/27/23 AT APPROXIMATELY 12:00 HOURS, THE LICENSEE SOLD ALCOHOLIC BEVERAGES TO A PERSON WHO THE LICENSEE KNEW OR HAD REASON AT THE TIME TO BELIEVE WAS LESS THAN TWENTY-ONE YEARS OF AGE, IN VIOLATION OF SECTIONS 4.1-202, 4.1-225 1.B., AND 4.1-304 A. OF THE CODE OF VIRGINIA AND 3 VAC 5-50-10 AND 3 VAC 5-50-20.</t>
  </si>
  <si>
    <t>CARMENS CAFÉ</t>
  </si>
  <si>
    <t>089569</t>
  </si>
  <si>
    <t>9610 1ST VIEW ST</t>
  </si>
  <si>
    <t>23503-1604</t>
  </si>
  <si>
    <t>ON 04/17/2023 AT APPROXIMATELY 03:24 P.M., THE LICENSEE SOLD ALCOHOLIC BEVERAGES TO A PERSON WHO THE LICENSEE KNEW OR HAD REASON AT THE TIME TO BELIEVE WAS LESS THAN TWENTY-ONE YEARS OF AGE, IN VIOLATION OF SECTIONS 4.1-202, 4.1-225 1.B., AND 4.1-304 A. OF THE CODE OF VIRGINIA AND 3 VAC 5-50-10 AND 3 VAC 5-50-20.</t>
  </si>
  <si>
    <t>DAMON &amp; COMPANY</t>
  </si>
  <si>
    <t>038682</t>
  </si>
  <si>
    <t>7104 GEORGE WASHINGTON MEMORIAL HWY</t>
  </si>
  <si>
    <t>GLOUCESTER</t>
  </si>
  <si>
    <t>23061</t>
  </si>
  <si>
    <t>ON MAY 11, 2023 AT APPROXIMATELY 6:18 P.M., THE LICENSEE SOLD ALCOHOLIC BEVERAGES TO A PERSON WHO THE LICENSEE KNEW OR HAD REASON AT THE TIME TO BELIEVE WAS LESS THAN TWENTY-ONE YEARS OF AGE, IN VIOLATION OF SECTIONS 4.1-202, 4.1-225 1.B., AND 4.1-304 A. OF THE CODE OF VIRGINIA AND 3 VAC 5-50-10 AND 3 VAC 5-50-20.</t>
  </si>
  <si>
    <t>THAI BEST RESTAURANT</t>
  </si>
  <si>
    <t>081580</t>
  </si>
  <si>
    <t>8401 HAMPTON BLVD</t>
  </si>
  <si>
    <t>23505-1018</t>
  </si>
  <si>
    <t>ON 04/17/2023 AT APPROXIMATELY 6:18 P.M., THE LICENSEE SOLD ALCOHOLIC BEVERAGES TO A PERSON WHO THE LICENSEE KNEW OR HAD REASON AT THE TIME TO BELIEVE WAS LESS THAN TWENTY-ONE YEARS OF AGE, IN VIOLATION OF SECTIONS 4.1-202, 4.1-225 1.B., AND 4.1-304 A. OF THE CODE OF VIRGINIA AND 3 VAC 5-50-10 AND 3 VAC 5-50-20.</t>
  </si>
  <si>
    <t>BRYANT'S CIDER</t>
  </si>
  <si>
    <t>094063</t>
  </si>
  <si>
    <t>3224 EAST BRANCH LOOP</t>
  </si>
  <si>
    <t>ROSELAND</t>
  </si>
  <si>
    <t>22967-2600</t>
  </si>
  <si>
    <t>ON MAY 5, 2023 AT APPROXIMATELY 06:20PM, THE LICENSEE SOLD ALCOHOLIC BEVERAGES TO A PERSON WHO THE LICENSEE KNEW OR HAD REASON AT THE TIME TO BELIEVE WAS LESS THAN TWENTY-ONE YEARS OF AGE, IN VIOLATION OF SECTIONS 4.1-202,  4.1-225 1.B., AND 4.1-304 A. OF THE CODE OF VIRGINIA AND 3 VAC 5-50-10 AND 3 VAC 5-50-20.</t>
  </si>
  <si>
    <t>LICENSEE TO PAY IN TWO INSTALLMENTS. ONE DUE AT TIME OF SIGNING AND SECOND DUE AUGUST 3, 2023</t>
  </si>
  <si>
    <t>THE CHIPPER GRAFTON</t>
  </si>
  <si>
    <t>754629</t>
  </si>
  <si>
    <t>5619 GEORGE WASHINGTON MEM HWY</t>
  </si>
  <si>
    <t>23692</t>
  </si>
  <si>
    <t>ON MARCH 25, 2023 AT APPROXIMATELY 11:17 AM, THE LICENSEE SOLD ALCOHOLIC BEVERAGES TO A PERSON WHO THE LICENSEE KNEW OR HAD REASON AT THE TIME TO BELIEVE WAS LESS THAN TWENTY-ONE YEARS OF AGE, IN VIOLATION OF SECTIONS 4.1-202, 4.1-225 1.B., AND 4.1-304 A. OF THE CODE OF VIRGINIA AND 3 VAC 5-50-10 AND 3 VAC 5-50-20.</t>
  </si>
  <si>
    <t>BELLA CUCINA OF THE LAKE</t>
  </si>
  <si>
    <t>752026</t>
  </si>
  <si>
    <t>4444 GERMANNA HWY, STE 130</t>
  </si>
  <si>
    <t>LOCUST Grove</t>
  </si>
  <si>
    <t>22508-2035</t>
  </si>
  <si>
    <t>ON 05/05/2023 AT APPROXIMATELY 2:28P.M., THE LICENSEE SOLD ALCOHOLIC BEVERAGES TO A PERSON WHO THE LICENSEE KNEW OR HAD REASON AT THE TIME TO BELIEVE WAS LESS THAN TWENTY-ONE YEARS OF AGE, IN VIOLATION OF SECTIONS 4.1-202, 4.1-225 1.B., AND 4.1-304 A. OF THE CODE OF VIRGINIA AND 3 VAC 5-50-10 AND 3 VAC 5-50-20.</t>
  </si>
  <si>
    <t>LAS TRANCAS MEXICAN RESTAURANT</t>
  </si>
  <si>
    <t>081341</t>
  </si>
  <si>
    <t>151 MARKET ST</t>
  </si>
  <si>
    <t>22603-4750</t>
  </si>
  <si>
    <t>ON 4 MAY 2023 AT APPROXIMATELY 1935 HOURS, THE LICENSEE SOLD ALCOHOLIC BEVERAGES TO A PERSON WHO THE LICENSEE KNEW OR HAD REASON AT THE TIME TO BELIEVE WAS LESS THAN TWENTY-ONE YEARS OF AGE, IN VIOLATION OF SECTIONS 4.1-202,  4.1-225 1.B., AND 4.1-304 A. OF THE CODE OF VIRGINIA AND 3 VAC 5-50-10 AND 3 VAC 5-50-20.</t>
  </si>
  <si>
    <t>CHESTERS SHELL STATION {Summary Suspension}</t>
  </si>
  <si>
    <t>WEST BEACH {Summary Suspension}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</si>
</sst>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00000"/>
    <numFmt numFmtId="167" formatCode="m/d/yy"/>
    <numFmt numFmtId="168" formatCode="&quot;Yes&quot;;&quot;Yes&quot;;&quot;No&quot;"/>
    <numFmt numFmtId="169" formatCode="&quot;True&quot;;&quot;True&quot;;&quot;False&quot;"/>
    <numFmt numFmtId="170" formatCode="&quot;On&quot;;&quot;On&quot;;&quot;Off&quot;"/>
    <numFmt numFmtId="171" formatCode="00000\-0000"/>
    <numFmt numFmtId="172" formatCode="[$-409]dddd\,\ mmmm\ dd\,\ yyyy"/>
    <numFmt numFmtId="173" formatCode="[$€-2]\ #,##0.00_);[Red]\([$€-2]\ #,##0.00\)"/>
    <numFmt numFmtId="174" formatCode="m/d/yy;@"/>
    <numFmt numFmtId="175" formatCode="m/d/yyyy;@"/>
    <numFmt numFmtId="176" formatCode="[$-409]h:mm:ss\ AM/PM"/>
    <numFmt numFmtId="177" formatCode="mmm\-yyyy"/>
    <numFmt numFmtId="178" formatCode="[$-409]dddd\,\ mmmm\ d\,\ yyyy"/>
    <numFmt numFmtId="179" formatCode="[$-F400]h:mm:ss\ AM/PM"/>
    <numFmt numFmtId="180" formatCode="mm/dd/yy;@"/>
    <numFmt numFmtId="181" formatCode="&quot;$&quot;#,##0"/>
    <numFmt numFmtId="182" formatCode="_(&quot;$&quot;* #,##0.000_);_(&quot;$&quot;* \(#,##0.000\);_(&quot;$&quot;* &quot;-&quot;??_);_(@_)"/>
  </numFmts>
  <fonts count="48">
    <font>
      <sz val="10"/>
      <name val="Arial"/>
      <family val="0"/>
    </font>
    <font>
      <u val="single"/>
      <sz val="10"/>
      <color indexed="12"/>
      <name val="Arial"/>
      <family val="2"/>
    </font>
    <font>
      <u val="single"/>
      <sz val="10"/>
      <color indexed="36"/>
      <name val="Arial"/>
      <family val="2"/>
    </font>
    <font>
      <b/>
      <sz val="12"/>
      <name val="Tahoma"/>
      <family val="2"/>
    </font>
    <font>
      <b/>
      <sz val="11"/>
      <name val="Calibri"/>
      <family val="2"/>
    </font>
    <font>
      <sz val="11"/>
      <name val="Calibri"/>
      <family val="2"/>
    </font>
    <font>
      <sz val="10"/>
      <name val="Calibri"/>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7"/>
      <name val="Calibri"/>
      <family val="2"/>
    </font>
    <font>
      <b/>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50"/>
      <name val="Calibri"/>
      <family val="2"/>
    </font>
    <font>
      <b/>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3">
    <xf numFmtId="0" fontId="0" fillId="0" borderId="0" xfId="0"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14" fontId="4" fillId="0" borderId="10" xfId="0" applyNumberFormat="1" applyFont="1" applyFill="1" applyBorder="1" applyAlignment="1">
      <alignment horizontal="center" wrapText="1"/>
    </xf>
    <xf numFmtId="44" fontId="4" fillId="0" borderId="10" xfId="0" applyNumberFormat="1" applyFont="1" applyFill="1" applyBorder="1" applyAlignment="1">
      <alignment horizontal="center" wrapText="1"/>
    </xf>
    <xf numFmtId="0" fontId="5" fillId="0" borderId="10" xfId="0" applyFont="1" applyFill="1" applyBorder="1" applyAlignment="1">
      <alignment wrapText="1"/>
    </xf>
    <xf numFmtId="49" fontId="5" fillId="0" borderId="10" xfId="0" applyNumberFormat="1" applyFont="1" applyFill="1" applyBorder="1" applyAlignment="1">
      <alignment horizontal="left" wrapText="1"/>
    </xf>
    <xf numFmtId="0" fontId="5" fillId="0" borderId="10" xfId="0" applyFont="1" applyFill="1" applyBorder="1" applyAlignment="1">
      <alignment horizontal="left" wrapText="1"/>
    </xf>
    <xf numFmtId="1" fontId="5" fillId="0" borderId="10" xfId="0" applyNumberFormat="1" applyFont="1" applyFill="1" applyBorder="1" applyAlignment="1">
      <alignment horizontal="center" wrapText="1"/>
    </xf>
    <xf numFmtId="1" fontId="5"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49" fontId="5" fillId="0" borderId="10" xfId="0" applyNumberFormat="1" applyFont="1" applyFill="1" applyBorder="1" applyAlignment="1" quotePrefix="1">
      <alignment horizontal="left" wrapText="1"/>
    </xf>
    <xf numFmtId="14" fontId="5" fillId="0" borderId="10" xfId="0" applyNumberFormat="1" applyFont="1" applyFill="1" applyBorder="1" applyAlignment="1">
      <alignment horizontal="center" wrapText="1"/>
    </xf>
    <xf numFmtId="44" fontId="5" fillId="0" borderId="10" xfId="44" applyNumberFormat="1" applyFont="1" applyFill="1" applyBorder="1" applyAlignment="1">
      <alignment horizontal="center" wrapText="1"/>
    </xf>
    <xf numFmtId="0" fontId="5" fillId="0" borderId="10" xfId="0" applyNumberFormat="1" applyFont="1" applyFill="1" applyBorder="1" applyAlignment="1">
      <alignment horizontal="center" wrapText="1"/>
    </xf>
    <xf numFmtId="6" fontId="5" fillId="0" borderId="10" xfId="44" applyNumberFormat="1" applyFont="1" applyFill="1" applyBorder="1" applyAlignment="1">
      <alignment horizontal="center" wrapText="1"/>
    </xf>
    <xf numFmtId="0" fontId="5" fillId="0" borderId="10" xfId="0" applyFont="1" applyBorder="1" applyAlignment="1">
      <alignment horizontal="center" wrapText="1"/>
    </xf>
    <xf numFmtId="14" fontId="5" fillId="0" borderId="10" xfId="0" applyNumberFormat="1" applyFont="1" applyFill="1" applyBorder="1" applyAlignment="1">
      <alignment horizontal="left" wrapText="1"/>
    </xf>
    <xf numFmtId="0" fontId="45" fillId="0" borderId="10" xfId="0" applyFont="1" applyFill="1" applyBorder="1" applyAlignment="1">
      <alignment wrapText="1"/>
    </xf>
    <xf numFmtId="0" fontId="5" fillId="0" borderId="10" xfId="0" applyNumberFormat="1" applyFont="1" applyFill="1" applyBorder="1" applyAlignment="1">
      <alignment horizontal="left" wrapText="1"/>
    </xf>
    <xf numFmtId="0" fontId="46" fillId="0" borderId="10" xfId="0" applyFont="1" applyFill="1" applyBorder="1" applyAlignment="1">
      <alignment wrapText="1"/>
    </xf>
    <xf numFmtId="44" fontId="5" fillId="0" borderId="10" xfId="44" applyNumberFormat="1" applyFont="1" applyFill="1" applyBorder="1" applyAlignment="1">
      <alignment horizontal="left" wrapText="1"/>
    </xf>
    <xf numFmtId="0" fontId="5" fillId="0" borderId="10" xfId="0" applyNumberFormat="1" applyFont="1" applyFill="1" applyBorder="1" applyAlignment="1" quotePrefix="1">
      <alignment horizontal="center" wrapText="1"/>
    </xf>
    <xf numFmtId="0" fontId="5" fillId="0" borderId="10" xfId="44" applyNumberFormat="1" applyFont="1" applyFill="1" applyBorder="1" applyAlignment="1">
      <alignment horizontal="center" wrapText="1"/>
    </xf>
    <xf numFmtId="0" fontId="44" fillId="0" borderId="10" xfId="0" applyFont="1" applyFill="1" applyBorder="1" applyAlignment="1">
      <alignment wrapText="1"/>
    </xf>
    <xf numFmtId="44" fontId="5" fillId="0" borderId="10" xfId="44" applyNumberFormat="1" applyFont="1" applyFill="1" applyBorder="1" applyAlignment="1" quotePrefix="1">
      <alignment horizontal="center" wrapText="1"/>
    </xf>
    <xf numFmtId="0" fontId="44" fillId="0" borderId="10" xfId="0" applyFont="1" applyFill="1" applyBorder="1" applyAlignment="1">
      <alignment horizontal="left" wrapText="1"/>
    </xf>
    <xf numFmtId="0" fontId="44" fillId="0" borderId="10" xfId="0" applyNumberFormat="1" applyFont="1" applyFill="1" applyBorder="1" applyAlignment="1">
      <alignment horizontal="center" wrapText="1"/>
    </xf>
    <xf numFmtId="0" fontId="44" fillId="0" borderId="10" xfId="0" applyFont="1" applyFill="1" applyBorder="1" applyAlignment="1">
      <alignment horizontal="center" wrapText="1"/>
    </xf>
    <xf numFmtId="14" fontId="44" fillId="0" borderId="10" xfId="0" applyNumberFormat="1" applyFont="1" applyFill="1" applyBorder="1" applyAlignment="1">
      <alignment horizontal="center" wrapText="1"/>
    </xf>
    <xf numFmtId="44" fontId="44" fillId="0" borderId="10" xfId="44" applyNumberFormat="1" applyFont="1" applyFill="1" applyBorder="1" applyAlignment="1">
      <alignment horizontal="center" wrapText="1"/>
    </xf>
    <xf numFmtId="14" fontId="5" fillId="0" borderId="10" xfId="0" applyNumberFormat="1" applyFont="1" applyFill="1" applyBorder="1" applyAlignment="1" quotePrefix="1">
      <alignment horizontal="center" wrapText="1"/>
    </xf>
    <xf numFmtId="8" fontId="5" fillId="0" borderId="10" xfId="0" applyNumberFormat="1" applyFont="1" applyFill="1" applyBorder="1" applyAlignment="1">
      <alignment horizontal="left" wrapText="1"/>
    </xf>
    <xf numFmtId="44" fontId="5" fillId="0" borderId="10"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174" fontId="5" fillId="0" borderId="10" xfId="0" applyNumberFormat="1" applyFont="1" applyFill="1" applyBorder="1" applyAlignment="1">
      <alignment horizontal="center" wrapText="1"/>
    </xf>
    <xf numFmtId="0" fontId="5" fillId="0" borderId="10" xfId="0" applyNumberFormat="1" applyFont="1" applyFill="1" applyBorder="1" applyAlignment="1">
      <alignment horizontal="right" wrapText="1"/>
    </xf>
    <xf numFmtId="1" fontId="5" fillId="0" borderId="10" xfId="0" applyNumberFormat="1" applyFont="1" applyFill="1" applyBorder="1" applyAlignment="1">
      <alignment horizontal="left" vertical="top" wrapText="1"/>
    </xf>
    <xf numFmtId="49" fontId="28" fillId="0" borderId="10" xfId="0" applyNumberFormat="1" applyFont="1" applyFill="1" applyBorder="1" applyAlignment="1">
      <alignment horizontal="center" wrapText="1"/>
    </xf>
    <xf numFmtId="49" fontId="5"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166" fontId="5" fillId="0" borderId="10" xfId="0" applyNumberFormat="1" applyFont="1" applyFill="1" applyBorder="1" applyAlignment="1">
      <alignment horizontal="left" vertical="top" wrapText="1"/>
    </xf>
    <xf numFmtId="0" fontId="5" fillId="0" borderId="10" xfId="0" applyNumberFormat="1" applyFont="1" applyFill="1" applyBorder="1" applyAlignment="1">
      <alignment horizontal="left" vertical="top" wrapText="1"/>
    </xf>
    <xf numFmtId="0" fontId="5" fillId="0" borderId="10" xfId="0" applyFont="1" applyBorder="1" applyAlignment="1">
      <alignment wrapText="1"/>
    </xf>
    <xf numFmtId="49" fontId="5" fillId="0" borderId="10" xfId="0" applyNumberFormat="1" applyFont="1" applyBorder="1" applyAlignment="1">
      <alignment horizontal="center" wrapText="1"/>
    </xf>
    <xf numFmtId="0" fontId="5" fillId="0" borderId="10" xfId="0" applyFont="1" applyBorder="1" applyAlignment="1">
      <alignment horizontal="left" wrapText="1"/>
    </xf>
    <xf numFmtId="49" fontId="5" fillId="0" borderId="10" xfId="0" applyNumberFormat="1" applyFont="1" applyBorder="1" applyAlignment="1" quotePrefix="1">
      <alignment horizontal="left" wrapText="1"/>
    </xf>
    <xf numFmtId="49" fontId="5" fillId="0" borderId="10" xfId="0" applyNumberFormat="1" applyFont="1" applyBorder="1" applyAlignment="1">
      <alignment horizontal="left" vertical="top" wrapText="1"/>
    </xf>
    <xf numFmtId="14" fontId="5" fillId="0" borderId="10" xfId="0" applyNumberFormat="1" applyFont="1" applyBorder="1" applyAlignment="1">
      <alignment horizontal="center" wrapText="1"/>
    </xf>
    <xf numFmtId="44" fontId="5" fillId="0" borderId="10" xfId="44" applyFont="1" applyFill="1" applyBorder="1" applyAlignment="1">
      <alignment horizontal="center" wrapText="1"/>
    </xf>
    <xf numFmtId="0" fontId="5" fillId="0" borderId="10" xfId="0" applyNumberFormat="1" applyFont="1" applyFill="1" applyBorder="1" applyAlignment="1">
      <alignment horizontal="left"/>
    </xf>
    <xf numFmtId="182" fontId="5" fillId="0" borderId="10" xfId="44" applyNumberFormat="1" applyFont="1" applyFill="1" applyBorder="1" applyAlignment="1">
      <alignment horizontal="center" wrapText="1"/>
    </xf>
    <xf numFmtId="0" fontId="5" fillId="0" borderId="10" xfId="0" applyFont="1" applyBorder="1" applyAlignment="1">
      <alignment vertical="top"/>
    </xf>
    <xf numFmtId="49" fontId="5" fillId="0" borderId="0" xfId="0" applyNumberFormat="1" applyFont="1" applyFill="1" applyBorder="1" applyAlignment="1">
      <alignment horizontal="left" vertical="top" wrapText="1"/>
    </xf>
    <xf numFmtId="0" fontId="5" fillId="0" borderId="10" xfId="0" applyFont="1" applyBorder="1" applyAlignment="1">
      <alignment vertical="top" wrapText="1"/>
    </xf>
    <xf numFmtId="0" fontId="5" fillId="0" borderId="0" xfId="0" applyFont="1" applyBorder="1" applyAlignment="1">
      <alignment vertical="top"/>
    </xf>
    <xf numFmtId="0" fontId="6" fillId="0" borderId="0" xfId="0" applyFont="1" applyBorder="1" applyAlignment="1">
      <alignment vertical="top" wrapText="1"/>
    </xf>
    <xf numFmtId="0" fontId="5" fillId="33" borderId="10" xfId="0" applyFont="1" applyFill="1" applyBorder="1" applyAlignment="1">
      <alignment wrapText="1"/>
    </xf>
    <xf numFmtId="0" fontId="5" fillId="0" borderId="10" xfId="0" applyFont="1" applyFill="1" applyBorder="1" applyAlignment="1">
      <alignment horizontal="left" vertical="top"/>
    </xf>
    <xf numFmtId="49" fontId="5" fillId="0" borderId="10" xfId="0" applyNumberFormat="1" applyFont="1" applyFill="1" applyBorder="1" applyAlignment="1">
      <alignment horizontal="left" vertical="top"/>
    </xf>
    <xf numFmtId="0" fontId="5" fillId="20" borderId="10" xfId="0" applyFont="1" applyFill="1" applyBorder="1" applyAlignment="1">
      <alignment horizontal="left" wrapText="1"/>
    </xf>
    <xf numFmtId="49" fontId="5" fillId="20" borderId="10" xfId="0" applyNumberFormat="1" applyFont="1" applyFill="1" applyBorder="1" applyAlignment="1">
      <alignment horizontal="center" wrapText="1"/>
    </xf>
    <xf numFmtId="0" fontId="5" fillId="20" borderId="10" xfId="0" applyNumberFormat="1" applyFont="1" applyFill="1" applyBorder="1" applyAlignment="1">
      <alignment horizontal="left" wrapText="1"/>
    </xf>
    <xf numFmtId="0" fontId="5" fillId="20" borderId="10" xfId="0" applyNumberFormat="1" applyFont="1" applyFill="1" applyBorder="1" applyAlignment="1">
      <alignment horizontal="center" wrapText="1"/>
    </xf>
    <xf numFmtId="49" fontId="5" fillId="20" borderId="10" xfId="0" applyNumberFormat="1" applyFont="1" applyFill="1" applyBorder="1" applyAlignment="1" quotePrefix="1">
      <alignment horizontal="left" wrapText="1"/>
    </xf>
    <xf numFmtId="49" fontId="5" fillId="20" borderId="10" xfId="0" applyNumberFormat="1" applyFont="1" applyFill="1" applyBorder="1" applyAlignment="1">
      <alignment horizontal="left" vertical="top" wrapText="1"/>
    </xf>
    <xf numFmtId="0" fontId="5" fillId="20" borderId="10" xfId="0" applyFont="1" applyFill="1" applyBorder="1" applyAlignment="1">
      <alignment horizontal="center" wrapText="1"/>
    </xf>
    <xf numFmtId="14" fontId="5" fillId="20" borderId="10" xfId="0" applyNumberFormat="1" applyFont="1" applyFill="1" applyBorder="1" applyAlignment="1">
      <alignment horizontal="center" wrapText="1"/>
    </xf>
    <xf numFmtId="44" fontId="5" fillId="20" borderId="10" xfId="44" applyNumberFormat="1" applyFont="1" applyFill="1" applyBorder="1" applyAlignment="1">
      <alignment horizontal="center" wrapText="1"/>
    </xf>
    <xf numFmtId="0" fontId="5" fillId="20" borderId="10" xfId="0" applyFont="1" applyFill="1" applyBorder="1" applyAlignment="1">
      <alignment wrapText="1"/>
    </xf>
    <xf numFmtId="0" fontId="28" fillId="0" borderId="10" xfId="0" applyFont="1" applyFill="1" applyBorder="1" applyAlignment="1">
      <alignment horizontal="center" wrapText="1"/>
    </xf>
    <xf numFmtId="14" fontId="28" fillId="0" borderId="10"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1046"/>
  <sheetViews>
    <sheetView tabSelected="1" zoomScale="110" zoomScaleNormal="110" zoomScaleSheetLayoutView="40" zoomScalePageLayoutView="0" workbookViewId="0" topLeftCell="A1">
      <pane ySplit="1" topLeftCell="A395" activePane="bottomLeft" state="frozen"/>
      <selection pane="topLeft" activeCell="H1" sqref="H1"/>
      <selection pane="bottomLeft" activeCell="A1050" sqref="A1050"/>
    </sheetView>
  </sheetViews>
  <sheetFormatPr defaultColWidth="9.421875" defaultRowHeight="15.75" customHeight="1"/>
  <cols>
    <col min="1" max="1" width="51.140625" style="5" bestFit="1" customWidth="1"/>
    <col min="2" max="2" width="20.00390625" style="34" bestFit="1" customWidth="1"/>
    <col min="3" max="3" width="45.00390625" style="7" bestFit="1" customWidth="1"/>
    <col min="4" max="4" width="26.00390625" style="7" bestFit="1" customWidth="1"/>
    <col min="5" max="5" width="12.421875" style="10" bestFit="1" customWidth="1"/>
    <col min="6" max="6" width="13.00390625" style="6" bestFit="1" customWidth="1"/>
    <col min="7" max="7" width="101.421875" style="41" customWidth="1"/>
    <col min="8" max="8" width="18.140625" style="10" bestFit="1" customWidth="1"/>
    <col min="9" max="9" width="28.00390625" style="10" bestFit="1" customWidth="1"/>
    <col min="10" max="10" width="17.8515625" style="10" bestFit="1" customWidth="1"/>
    <col min="11" max="11" width="30.57421875" style="10" bestFit="1" customWidth="1"/>
    <col min="12" max="12" width="24.57421875" style="10" bestFit="1" customWidth="1"/>
    <col min="13" max="13" width="23.57421875" style="10" bestFit="1" customWidth="1"/>
    <col min="14" max="14" width="35.57421875" style="10" bestFit="1" customWidth="1"/>
    <col min="15" max="15" width="20.421875" style="10" bestFit="1" customWidth="1"/>
    <col min="16" max="16" width="23.421875" style="12" bestFit="1" customWidth="1"/>
    <col min="17" max="17" width="26.57421875" style="12" bestFit="1" customWidth="1"/>
    <col min="18" max="18" width="28.421875" style="10" bestFit="1" customWidth="1"/>
    <col min="19" max="19" width="27.421875" style="13" bestFit="1" customWidth="1"/>
    <col min="20" max="20" width="57.421875" style="14" bestFit="1" customWidth="1"/>
    <col min="21" max="21" width="31.421875" style="10" bestFit="1" customWidth="1"/>
    <col min="22" max="22" width="23.421875" style="10" bestFit="1" customWidth="1"/>
    <col min="23" max="23" width="24.57421875" style="10" bestFit="1" customWidth="1"/>
    <col min="24" max="24" width="35.421875" style="7" customWidth="1"/>
    <col min="25" max="25" width="7.421875" style="5" customWidth="1"/>
    <col min="26" max="26" width="25.00390625" style="5" customWidth="1"/>
    <col min="27" max="240" width="9.421875" style="5" customWidth="1"/>
    <col min="241" max="16384" width="9.421875" style="5" customWidth="1"/>
  </cols>
  <sheetData>
    <row r="1" spans="1:24" ht="31.5" customHeight="1">
      <c r="A1" s="1" t="s">
        <v>14</v>
      </c>
      <c r="B1" s="2" t="s">
        <v>1</v>
      </c>
      <c r="C1" s="1" t="s">
        <v>9</v>
      </c>
      <c r="D1" s="1" t="s">
        <v>6</v>
      </c>
      <c r="E1" s="1" t="s">
        <v>7</v>
      </c>
      <c r="F1" s="2" t="s">
        <v>8</v>
      </c>
      <c r="G1" s="40" t="s">
        <v>2</v>
      </c>
      <c r="H1" s="1" t="s">
        <v>0</v>
      </c>
      <c r="I1" s="1" t="s">
        <v>23</v>
      </c>
      <c r="J1" s="1" t="s">
        <v>15</v>
      </c>
      <c r="K1" s="1" t="s">
        <v>3</v>
      </c>
      <c r="L1" s="1" t="s">
        <v>4</v>
      </c>
      <c r="M1" s="1" t="s">
        <v>10</v>
      </c>
      <c r="N1" s="1" t="s">
        <v>11</v>
      </c>
      <c r="O1" s="1" t="s">
        <v>12</v>
      </c>
      <c r="P1" s="3" t="s">
        <v>18</v>
      </c>
      <c r="Q1" s="3" t="s">
        <v>5</v>
      </c>
      <c r="R1" s="1" t="s">
        <v>19</v>
      </c>
      <c r="S1" s="4" t="s">
        <v>20</v>
      </c>
      <c r="T1" s="1" t="s">
        <v>21</v>
      </c>
      <c r="U1" s="1" t="s">
        <v>22</v>
      </c>
      <c r="V1" s="1" t="s">
        <v>17</v>
      </c>
      <c r="W1" s="1" t="s">
        <v>13</v>
      </c>
      <c r="X1" s="1" t="s">
        <v>16</v>
      </c>
    </row>
    <row r="2" spans="1:25" ht="15.75" customHeight="1">
      <c r="A2" s="5" t="s">
        <v>38</v>
      </c>
      <c r="B2" s="34">
        <v>69495</v>
      </c>
      <c r="C2" s="9" t="s">
        <v>34</v>
      </c>
      <c r="D2" s="9" t="s">
        <v>35</v>
      </c>
      <c r="E2" s="10" t="s">
        <v>26</v>
      </c>
      <c r="F2" s="11" t="s">
        <v>36</v>
      </c>
      <c r="G2" s="41" t="s">
        <v>37</v>
      </c>
      <c r="H2" s="10">
        <v>1</v>
      </c>
      <c r="I2" s="10" t="s">
        <v>29</v>
      </c>
      <c r="J2" s="10" t="s">
        <v>39</v>
      </c>
      <c r="K2" s="10" t="s">
        <v>40</v>
      </c>
      <c r="L2" s="12">
        <v>44713</v>
      </c>
      <c r="M2" s="12" t="s">
        <v>29</v>
      </c>
      <c r="N2" s="12">
        <v>44742</v>
      </c>
      <c r="O2" s="12"/>
      <c r="Q2" s="12">
        <v>44756</v>
      </c>
      <c r="S2" s="15">
        <v>2500</v>
      </c>
      <c r="U2" s="14"/>
      <c r="Y2" s="5">
        <f aca="true" t="shared" si="0" ref="Y2:Y65">Q2-N2</f>
        <v>14</v>
      </c>
    </row>
    <row r="3" spans="1:25" ht="15.75" customHeight="1">
      <c r="A3" s="7" t="s">
        <v>32</v>
      </c>
      <c r="B3" s="34">
        <v>12330318</v>
      </c>
      <c r="C3" s="9" t="s">
        <v>24</v>
      </c>
      <c r="D3" s="9" t="s">
        <v>25</v>
      </c>
      <c r="E3" s="10" t="s">
        <v>26</v>
      </c>
      <c r="F3" s="11" t="s">
        <v>27</v>
      </c>
      <c r="G3" s="39" t="s">
        <v>28</v>
      </c>
      <c r="H3" s="10">
        <v>2</v>
      </c>
      <c r="I3" s="10" t="s">
        <v>29</v>
      </c>
      <c r="J3" s="10" t="s">
        <v>30</v>
      </c>
      <c r="K3" s="10" t="s">
        <v>31</v>
      </c>
      <c r="L3" s="12">
        <v>44552</v>
      </c>
      <c r="M3" s="12" t="s">
        <v>29</v>
      </c>
      <c r="N3" s="12">
        <v>44672</v>
      </c>
      <c r="O3" s="12">
        <v>44705</v>
      </c>
      <c r="P3" s="12">
        <v>44725</v>
      </c>
      <c r="Q3" s="12">
        <v>44757</v>
      </c>
      <c r="U3" s="14"/>
      <c r="X3" s="7" t="s">
        <v>33</v>
      </c>
      <c r="Y3" s="5">
        <f t="shared" si="0"/>
        <v>85</v>
      </c>
    </row>
    <row r="4" spans="1:25" ht="15.75" customHeight="1">
      <c r="A4" s="7" t="s">
        <v>41</v>
      </c>
      <c r="B4" s="34">
        <v>90418</v>
      </c>
      <c r="C4" s="9" t="s">
        <v>42</v>
      </c>
      <c r="D4" s="9" t="s">
        <v>43</v>
      </c>
      <c r="E4" s="10" t="s">
        <v>26</v>
      </c>
      <c r="F4" s="11" t="s">
        <v>44</v>
      </c>
      <c r="G4" s="39" t="s">
        <v>45</v>
      </c>
      <c r="H4" s="10">
        <v>1</v>
      </c>
      <c r="I4" s="10" t="s">
        <v>29</v>
      </c>
      <c r="J4" s="10" t="s">
        <v>39</v>
      </c>
      <c r="K4" s="16" t="s">
        <v>46</v>
      </c>
      <c r="L4" s="12">
        <v>44715</v>
      </c>
      <c r="M4" s="12" t="s">
        <v>29</v>
      </c>
      <c r="N4" s="12">
        <v>44733</v>
      </c>
      <c r="O4" s="12"/>
      <c r="Q4" s="12">
        <v>44757</v>
      </c>
      <c r="R4" s="10" t="s">
        <v>47</v>
      </c>
      <c r="U4" s="14"/>
      <c r="V4" s="10" t="s">
        <v>29</v>
      </c>
      <c r="W4" s="10" t="s">
        <v>29</v>
      </c>
      <c r="X4" s="17" t="s">
        <v>48</v>
      </c>
      <c r="Y4" s="5">
        <f t="shared" si="0"/>
        <v>24</v>
      </c>
    </row>
    <row r="5" spans="1:25" ht="15.75" customHeight="1">
      <c r="A5" s="7" t="s">
        <v>49</v>
      </c>
      <c r="B5" s="34">
        <v>752324</v>
      </c>
      <c r="C5" s="9" t="s">
        <v>50</v>
      </c>
      <c r="D5" s="9" t="s">
        <v>51</v>
      </c>
      <c r="E5" s="10" t="s">
        <v>26</v>
      </c>
      <c r="F5" s="11" t="s">
        <v>52</v>
      </c>
      <c r="G5" s="39" t="s">
        <v>53</v>
      </c>
      <c r="H5" s="10">
        <v>1</v>
      </c>
      <c r="I5" s="10" t="s">
        <v>29</v>
      </c>
      <c r="J5" s="10" t="s">
        <v>54</v>
      </c>
      <c r="K5" s="10" t="s">
        <v>46</v>
      </c>
      <c r="L5" s="12">
        <v>44663</v>
      </c>
      <c r="M5" s="12" t="s">
        <v>29</v>
      </c>
      <c r="N5" s="12">
        <v>44721</v>
      </c>
      <c r="O5" s="12"/>
      <c r="Q5" s="12">
        <v>44763</v>
      </c>
      <c r="S5" s="13">
        <v>2000</v>
      </c>
      <c r="U5" s="14">
        <v>12</v>
      </c>
      <c r="V5" s="10" t="s">
        <v>29</v>
      </c>
      <c r="W5" s="10" t="s">
        <v>29</v>
      </c>
      <c r="X5" s="7" t="s">
        <v>48</v>
      </c>
      <c r="Y5" s="5">
        <f t="shared" si="0"/>
        <v>42</v>
      </c>
    </row>
    <row r="6" spans="1:41" s="18" customFormat="1" ht="15.75" customHeight="1">
      <c r="A6" s="7" t="s">
        <v>58</v>
      </c>
      <c r="B6" s="34">
        <v>13164086</v>
      </c>
      <c r="C6" s="9" t="s">
        <v>55</v>
      </c>
      <c r="D6" s="9" t="s">
        <v>54</v>
      </c>
      <c r="E6" s="10" t="s">
        <v>26</v>
      </c>
      <c r="F6" s="11" t="s">
        <v>56</v>
      </c>
      <c r="G6" s="39" t="s">
        <v>57</v>
      </c>
      <c r="H6" s="10">
        <v>1</v>
      </c>
      <c r="I6" s="10" t="s">
        <v>29</v>
      </c>
      <c r="J6" s="10" t="s">
        <v>54</v>
      </c>
      <c r="K6" s="10" t="s">
        <v>46</v>
      </c>
      <c r="L6" s="12">
        <v>44719</v>
      </c>
      <c r="M6" s="12" t="s">
        <v>29</v>
      </c>
      <c r="N6" s="12">
        <v>44722</v>
      </c>
      <c r="O6" s="12"/>
      <c r="P6" s="12"/>
      <c r="Q6" s="12">
        <v>44771</v>
      </c>
      <c r="R6" s="10"/>
      <c r="S6" s="13"/>
      <c r="T6" s="14"/>
      <c r="U6" s="14"/>
      <c r="V6" s="10" t="s">
        <v>29</v>
      </c>
      <c r="W6" s="10" t="s">
        <v>29</v>
      </c>
      <c r="X6" s="7" t="s">
        <v>48</v>
      </c>
      <c r="Y6" s="5">
        <f t="shared" si="0"/>
        <v>49</v>
      </c>
      <c r="Z6" s="5"/>
      <c r="AA6" s="5"/>
      <c r="AB6" s="5"/>
      <c r="AC6" s="5"/>
      <c r="AD6" s="5"/>
      <c r="AE6" s="5"/>
      <c r="AF6" s="5"/>
      <c r="AG6" s="5"/>
      <c r="AH6" s="5"/>
      <c r="AI6" s="5"/>
      <c r="AJ6" s="5"/>
      <c r="AK6" s="5"/>
      <c r="AL6" s="5"/>
      <c r="AM6" s="5"/>
      <c r="AN6" s="5"/>
      <c r="AO6" s="5"/>
    </row>
    <row r="7" spans="1:25" ht="15.75" customHeight="1">
      <c r="A7" s="7" t="s">
        <v>63</v>
      </c>
      <c r="B7" s="34">
        <v>63267</v>
      </c>
      <c r="C7" s="9" t="s">
        <v>64</v>
      </c>
      <c r="D7" s="9" t="s">
        <v>65</v>
      </c>
      <c r="E7" s="10" t="s">
        <v>26</v>
      </c>
      <c r="F7" s="11" t="s">
        <v>66</v>
      </c>
      <c r="G7" s="39" t="s">
        <v>67</v>
      </c>
      <c r="H7" s="10">
        <v>1</v>
      </c>
      <c r="I7" s="10" t="s">
        <v>29</v>
      </c>
      <c r="J7" s="10" t="s">
        <v>68</v>
      </c>
      <c r="K7" s="10" t="s">
        <v>40</v>
      </c>
      <c r="L7" s="12">
        <v>44679</v>
      </c>
      <c r="M7" s="12" t="s">
        <v>29</v>
      </c>
      <c r="N7" s="12">
        <v>44763</v>
      </c>
      <c r="O7" s="12"/>
      <c r="Q7" s="12">
        <v>44774</v>
      </c>
      <c r="R7" s="10" t="s">
        <v>69</v>
      </c>
      <c r="U7" s="14"/>
      <c r="V7" s="10" t="s">
        <v>29</v>
      </c>
      <c r="Y7" s="5">
        <f t="shared" si="0"/>
        <v>11</v>
      </c>
    </row>
    <row r="8" spans="1:25" ht="15.75" customHeight="1">
      <c r="A8" s="7" t="s">
        <v>59</v>
      </c>
      <c r="B8" s="34">
        <v>13122581</v>
      </c>
      <c r="C8" s="9" t="s">
        <v>60</v>
      </c>
      <c r="D8" s="9" t="s">
        <v>61</v>
      </c>
      <c r="E8" s="10" t="s">
        <v>26</v>
      </c>
      <c r="F8" s="11" t="s">
        <v>62</v>
      </c>
      <c r="G8" s="39" t="s">
        <v>1689</v>
      </c>
      <c r="H8" s="10">
        <v>1</v>
      </c>
      <c r="I8" s="10" t="s">
        <v>29</v>
      </c>
      <c r="J8" s="10" t="s">
        <v>39</v>
      </c>
      <c r="K8" s="10" t="s">
        <v>46</v>
      </c>
      <c r="L8" s="12">
        <v>44699</v>
      </c>
      <c r="M8" s="12" t="s">
        <v>29</v>
      </c>
      <c r="N8" s="12">
        <v>44753</v>
      </c>
      <c r="O8" s="12"/>
      <c r="Q8" s="12">
        <v>44784</v>
      </c>
      <c r="S8" s="13">
        <v>3000</v>
      </c>
      <c r="U8" s="14">
        <v>12</v>
      </c>
      <c r="V8" s="10" t="s">
        <v>29</v>
      </c>
      <c r="W8" s="10" t="s">
        <v>29</v>
      </c>
      <c r="X8" s="7" t="s">
        <v>48</v>
      </c>
      <c r="Y8" s="5">
        <f t="shared" si="0"/>
        <v>31</v>
      </c>
    </row>
    <row r="9" spans="1:41" s="18" customFormat="1" ht="15.75" customHeight="1">
      <c r="A9" s="7" t="s">
        <v>70</v>
      </c>
      <c r="B9" s="34">
        <v>95823</v>
      </c>
      <c r="C9" s="9" t="s">
        <v>71</v>
      </c>
      <c r="D9" s="9" t="s">
        <v>61</v>
      </c>
      <c r="E9" s="10" t="s">
        <v>26</v>
      </c>
      <c r="F9" s="11" t="s">
        <v>72</v>
      </c>
      <c r="G9" s="39" t="s">
        <v>1690</v>
      </c>
      <c r="H9" s="10">
        <v>1</v>
      </c>
      <c r="I9" s="10" t="s">
        <v>29</v>
      </c>
      <c r="J9" s="10" t="s">
        <v>39</v>
      </c>
      <c r="K9" s="10" t="s">
        <v>46</v>
      </c>
      <c r="L9" s="12">
        <v>44694</v>
      </c>
      <c r="M9" s="12" t="s">
        <v>29</v>
      </c>
      <c r="N9" s="12">
        <v>44755</v>
      </c>
      <c r="O9" s="12"/>
      <c r="P9" s="12"/>
      <c r="Q9" s="12">
        <v>44788</v>
      </c>
      <c r="R9" s="10"/>
      <c r="S9" s="13">
        <v>3000</v>
      </c>
      <c r="T9" s="14"/>
      <c r="U9" s="14">
        <v>12</v>
      </c>
      <c r="V9" s="10" t="s">
        <v>29</v>
      </c>
      <c r="W9" s="10" t="s">
        <v>29</v>
      </c>
      <c r="X9" s="7" t="s">
        <v>48</v>
      </c>
      <c r="Y9" s="5">
        <f t="shared" si="0"/>
        <v>33</v>
      </c>
      <c r="Z9" s="5"/>
      <c r="AA9" s="5"/>
      <c r="AB9" s="5"/>
      <c r="AC9" s="5"/>
      <c r="AD9" s="5"/>
      <c r="AE9" s="5"/>
      <c r="AF9" s="5"/>
      <c r="AG9" s="5"/>
      <c r="AH9" s="5"/>
      <c r="AI9" s="5"/>
      <c r="AJ9" s="5"/>
      <c r="AK9" s="5"/>
      <c r="AL9" s="5"/>
      <c r="AM9" s="5"/>
      <c r="AN9" s="5"/>
      <c r="AO9" s="5"/>
    </row>
    <row r="10" spans="1:25" ht="15.75" customHeight="1">
      <c r="A10" s="7" t="s">
        <v>73</v>
      </c>
      <c r="B10" s="34">
        <v>752293</v>
      </c>
      <c r="C10" s="9" t="s">
        <v>74</v>
      </c>
      <c r="D10" s="9" t="s">
        <v>75</v>
      </c>
      <c r="E10" s="10" t="s">
        <v>26</v>
      </c>
      <c r="F10" s="11" t="s">
        <v>76</v>
      </c>
      <c r="G10" s="39" t="s">
        <v>77</v>
      </c>
      <c r="H10" s="10">
        <v>1</v>
      </c>
      <c r="I10" s="10" t="s">
        <v>78</v>
      </c>
      <c r="J10" s="10" t="s">
        <v>79</v>
      </c>
      <c r="K10" s="10" t="s">
        <v>46</v>
      </c>
      <c r="L10" s="12">
        <v>44586</v>
      </c>
      <c r="M10" s="12" t="s">
        <v>29</v>
      </c>
      <c r="N10" s="12">
        <v>44762</v>
      </c>
      <c r="O10" s="12"/>
      <c r="Q10" s="12">
        <v>44796</v>
      </c>
      <c r="S10" s="13">
        <v>500</v>
      </c>
      <c r="U10" s="14"/>
      <c r="V10" s="10" t="s">
        <v>29</v>
      </c>
      <c r="W10" s="10" t="s">
        <v>29</v>
      </c>
      <c r="Y10" s="5">
        <f t="shared" si="0"/>
        <v>34</v>
      </c>
    </row>
    <row r="11" spans="1:25" ht="15.75" customHeight="1">
      <c r="A11" s="7" t="s">
        <v>80</v>
      </c>
      <c r="B11" s="34">
        <v>69113</v>
      </c>
      <c r="C11" s="9" t="s">
        <v>81</v>
      </c>
      <c r="D11" s="9" t="s">
        <v>82</v>
      </c>
      <c r="E11" s="10" t="s">
        <v>26</v>
      </c>
      <c r="F11" s="11" t="s">
        <v>83</v>
      </c>
      <c r="G11" s="39" t="s">
        <v>67</v>
      </c>
      <c r="H11" s="10">
        <v>1</v>
      </c>
      <c r="I11" s="10" t="s">
        <v>29</v>
      </c>
      <c r="J11" s="10" t="s">
        <v>68</v>
      </c>
      <c r="K11" s="10" t="s">
        <v>40</v>
      </c>
      <c r="L11" s="12">
        <v>44678</v>
      </c>
      <c r="M11" s="12" t="s">
        <v>29</v>
      </c>
      <c r="N11" s="12">
        <v>44790</v>
      </c>
      <c r="O11" s="12"/>
      <c r="Q11" s="12">
        <v>44797</v>
      </c>
      <c r="S11" s="13">
        <v>2000</v>
      </c>
      <c r="U11" s="14"/>
      <c r="Y11" s="5">
        <f t="shared" si="0"/>
        <v>7</v>
      </c>
    </row>
    <row r="12" spans="1:25" ht="15.75" customHeight="1">
      <c r="A12" s="7" t="s">
        <v>84</v>
      </c>
      <c r="B12" s="34">
        <v>756377</v>
      </c>
      <c r="C12" s="9" t="s">
        <v>85</v>
      </c>
      <c r="D12" s="9" t="s">
        <v>86</v>
      </c>
      <c r="E12" s="10" t="s">
        <v>26</v>
      </c>
      <c r="F12" s="11" t="s">
        <v>87</v>
      </c>
      <c r="G12" s="39" t="s">
        <v>88</v>
      </c>
      <c r="H12" s="10">
        <v>1</v>
      </c>
      <c r="I12" s="10" t="s">
        <v>29</v>
      </c>
      <c r="J12" s="10" t="s">
        <v>86</v>
      </c>
      <c r="K12" s="10" t="s">
        <v>40</v>
      </c>
      <c r="L12" s="12">
        <v>44632</v>
      </c>
      <c r="M12" s="12" t="s">
        <v>29</v>
      </c>
      <c r="N12" s="12">
        <v>44790</v>
      </c>
      <c r="O12" s="12"/>
      <c r="Q12" s="12">
        <v>44804</v>
      </c>
      <c r="S12" s="13">
        <v>750</v>
      </c>
      <c r="U12" s="14"/>
      <c r="Y12" s="5">
        <f t="shared" si="0"/>
        <v>14</v>
      </c>
    </row>
    <row r="13" spans="1:25" ht="15.75" customHeight="1">
      <c r="A13" s="7" t="s">
        <v>93</v>
      </c>
      <c r="B13" s="34">
        <v>756660</v>
      </c>
      <c r="C13" s="9" t="s">
        <v>94</v>
      </c>
      <c r="D13" s="9" t="s">
        <v>95</v>
      </c>
      <c r="E13" s="10" t="s">
        <v>26</v>
      </c>
      <c r="F13" s="11" t="s">
        <v>96</v>
      </c>
      <c r="G13" s="42" t="s">
        <v>1651</v>
      </c>
      <c r="H13" s="10">
        <v>4</v>
      </c>
      <c r="I13" s="10" t="s">
        <v>29</v>
      </c>
      <c r="J13" s="10" t="s">
        <v>68</v>
      </c>
      <c r="K13" s="10" t="s">
        <v>97</v>
      </c>
      <c r="L13" s="12">
        <v>44531</v>
      </c>
      <c r="M13" s="12" t="s">
        <v>29</v>
      </c>
      <c r="N13" s="12">
        <v>44665</v>
      </c>
      <c r="O13" s="12">
        <v>44812</v>
      </c>
      <c r="P13" s="12">
        <v>44813</v>
      </c>
      <c r="Q13" s="12">
        <v>44813</v>
      </c>
      <c r="U13" s="14"/>
      <c r="X13" s="7" t="s">
        <v>1824</v>
      </c>
      <c r="Y13" s="5">
        <f t="shared" si="0"/>
        <v>148</v>
      </c>
    </row>
    <row r="14" spans="1:25" ht="15.75" customHeight="1">
      <c r="A14" s="7" t="s">
        <v>89</v>
      </c>
      <c r="B14" s="34">
        <v>88566</v>
      </c>
      <c r="C14" s="9" t="s">
        <v>90</v>
      </c>
      <c r="D14" s="9" t="s">
        <v>61</v>
      </c>
      <c r="E14" s="10" t="s">
        <v>26</v>
      </c>
      <c r="F14" s="11" t="s">
        <v>91</v>
      </c>
      <c r="G14" s="39" t="s">
        <v>1691</v>
      </c>
      <c r="H14" s="10">
        <v>1</v>
      </c>
      <c r="I14" s="10" t="s">
        <v>29</v>
      </c>
      <c r="J14" s="10" t="s">
        <v>39</v>
      </c>
      <c r="K14" s="10" t="s">
        <v>46</v>
      </c>
      <c r="L14" s="12">
        <v>44625</v>
      </c>
      <c r="M14" s="12" t="s">
        <v>29</v>
      </c>
      <c r="N14" s="12">
        <v>44761</v>
      </c>
      <c r="O14" s="12"/>
      <c r="Q14" s="12">
        <v>44813</v>
      </c>
      <c r="S14" s="13">
        <v>500</v>
      </c>
      <c r="U14" s="14"/>
      <c r="V14" s="10" t="s">
        <v>29</v>
      </c>
      <c r="W14" s="10" t="s">
        <v>29</v>
      </c>
      <c r="Y14" s="5">
        <f t="shared" si="0"/>
        <v>52</v>
      </c>
    </row>
    <row r="15" spans="1:25" ht="15.75" customHeight="1">
      <c r="A15" s="5" t="s">
        <v>98</v>
      </c>
      <c r="B15" s="34">
        <v>82678</v>
      </c>
      <c r="C15" s="5" t="s">
        <v>99</v>
      </c>
      <c r="D15" s="5" t="s">
        <v>229</v>
      </c>
      <c r="E15" s="10" t="s">
        <v>26</v>
      </c>
      <c r="F15" s="11" t="s">
        <v>100</v>
      </c>
      <c r="G15" s="41" t="s">
        <v>1692</v>
      </c>
      <c r="H15" s="10">
        <v>1</v>
      </c>
      <c r="I15" s="10" t="s">
        <v>29</v>
      </c>
      <c r="J15" s="10" t="s">
        <v>39</v>
      </c>
      <c r="K15" s="10" t="s">
        <v>46</v>
      </c>
      <c r="L15" s="12">
        <v>44617</v>
      </c>
      <c r="M15" s="12" t="s">
        <v>29</v>
      </c>
      <c r="N15" s="12">
        <v>44784</v>
      </c>
      <c r="O15" s="5"/>
      <c r="P15" s="5"/>
      <c r="Q15" s="12">
        <v>44817</v>
      </c>
      <c r="S15" s="13">
        <v>750</v>
      </c>
      <c r="T15" s="5"/>
      <c r="U15" s="5"/>
      <c r="V15" s="10" t="s">
        <v>29</v>
      </c>
      <c r="W15" s="10" t="s">
        <v>29</v>
      </c>
      <c r="Y15" s="5">
        <f t="shared" si="0"/>
        <v>33</v>
      </c>
    </row>
    <row r="16" spans="1:25" ht="15.75" customHeight="1">
      <c r="A16" s="7" t="s">
        <v>101</v>
      </c>
      <c r="B16" s="34">
        <v>84830</v>
      </c>
      <c r="C16" s="9" t="s">
        <v>102</v>
      </c>
      <c r="D16" s="9" t="s">
        <v>103</v>
      </c>
      <c r="E16" s="10" t="s">
        <v>26</v>
      </c>
      <c r="F16" s="11" t="s">
        <v>104</v>
      </c>
      <c r="G16" s="41" t="s">
        <v>105</v>
      </c>
      <c r="H16" s="10">
        <v>1</v>
      </c>
      <c r="I16" s="10" t="s">
        <v>29</v>
      </c>
      <c r="J16" s="10" t="s">
        <v>68</v>
      </c>
      <c r="K16" s="10" t="s">
        <v>40</v>
      </c>
      <c r="L16" s="12">
        <v>44678</v>
      </c>
      <c r="M16" s="12" t="s">
        <v>29</v>
      </c>
      <c r="N16" s="12">
        <v>44810</v>
      </c>
      <c r="O16" s="12"/>
      <c r="Q16" s="12">
        <v>44819</v>
      </c>
      <c r="S16" s="13">
        <v>1000</v>
      </c>
      <c r="U16" s="14"/>
      <c r="Y16" s="5">
        <f t="shared" si="0"/>
        <v>9</v>
      </c>
    </row>
    <row r="17" spans="1:25" ht="15.75" customHeight="1">
      <c r="A17" s="7" t="s">
        <v>117</v>
      </c>
      <c r="B17" s="34">
        <v>90317</v>
      </c>
      <c r="C17" s="9" t="s">
        <v>118</v>
      </c>
      <c r="D17" s="9" t="s">
        <v>119</v>
      </c>
      <c r="E17" s="10" t="s">
        <v>26</v>
      </c>
      <c r="F17" s="11" t="s">
        <v>120</v>
      </c>
      <c r="G17" s="41" t="s">
        <v>121</v>
      </c>
      <c r="H17" s="10">
        <v>1</v>
      </c>
      <c r="I17" s="10" t="s">
        <v>29</v>
      </c>
      <c r="J17" s="10" t="s">
        <v>39</v>
      </c>
      <c r="K17" s="10" t="s">
        <v>40</v>
      </c>
      <c r="L17" s="12">
        <v>44794</v>
      </c>
      <c r="M17" s="10" t="s">
        <v>29</v>
      </c>
      <c r="N17" s="12">
        <v>44824</v>
      </c>
      <c r="O17" s="12"/>
      <c r="Q17" s="12">
        <v>44824</v>
      </c>
      <c r="S17" s="13">
        <v>2500</v>
      </c>
      <c r="U17" s="14"/>
      <c r="Y17" s="5">
        <f t="shared" si="0"/>
        <v>0</v>
      </c>
    </row>
    <row r="18" spans="1:25" ht="15.75" customHeight="1">
      <c r="A18" s="5" t="s">
        <v>112</v>
      </c>
      <c r="B18" s="34">
        <v>98922</v>
      </c>
      <c r="C18" s="7" t="s">
        <v>113</v>
      </c>
      <c r="D18" s="7" t="s">
        <v>114</v>
      </c>
      <c r="E18" s="10" t="s">
        <v>26</v>
      </c>
      <c r="F18" s="11" t="s">
        <v>115</v>
      </c>
      <c r="G18" s="41" t="s">
        <v>116</v>
      </c>
      <c r="H18" s="10">
        <v>1</v>
      </c>
      <c r="I18" s="10" t="s">
        <v>29</v>
      </c>
      <c r="J18" s="10" t="s">
        <v>39</v>
      </c>
      <c r="K18" s="10" t="s">
        <v>40</v>
      </c>
      <c r="L18" s="12">
        <v>44719</v>
      </c>
      <c r="M18" s="12" t="s">
        <v>29</v>
      </c>
      <c r="N18" s="12">
        <v>44813</v>
      </c>
      <c r="P18" s="10"/>
      <c r="Q18" s="12">
        <v>44824</v>
      </c>
      <c r="S18" s="13">
        <v>2500</v>
      </c>
      <c r="Y18" s="5">
        <f t="shared" si="0"/>
        <v>11</v>
      </c>
    </row>
    <row r="19" spans="1:25" ht="15.75" customHeight="1">
      <c r="A19" s="7" t="s">
        <v>106</v>
      </c>
      <c r="B19" s="34">
        <v>93224</v>
      </c>
      <c r="C19" s="9" t="s">
        <v>107</v>
      </c>
      <c r="D19" s="9" t="s">
        <v>108</v>
      </c>
      <c r="E19" s="10" t="s">
        <v>26</v>
      </c>
      <c r="F19" s="11" t="s">
        <v>109</v>
      </c>
      <c r="G19" s="39" t="s">
        <v>110</v>
      </c>
      <c r="H19" s="10">
        <v>6</v>
      </c>
      <c r="I19" s="10" t="s">
        <v>78</v>
      </c>
      <c r="J19" s="10" t="s">
        <v>108</v>
      </c>
      <c r="K19" s="10" t="s">
        <v>46</v>
      </c>
      <c r="L19" s="12">
        <v>44653</v>
      </c>
      <c r="M19" s="12" t="s">
        <v>78</v>
      </c>
      <c r="N19" s="12">
        <v>44699</v>
      </c>
      <c r="O19" s="12"/>
      <c r="Q19" s="12">
        <v>44824</v>
      </c>
      <c r="U19" s="14"/>
      <c r="V19" s="10" t="s">
        <v>78</v>
      </c>
      <c r="W19" s="10" t="s">
        <v>29</v>
      </c>
      <c r="X19" s="7" t="s">
        <v>111</v>
      </c>
      <c r="Y19" s="5">
        <f t="shared" si="0"/>
        <v>125</v>
      </c>
    </row>
    <row r="20" spans="1:25" ht="15.75" customHeight="1">
      <c r="A20" s="5" t="s">
        <v>122</v>
      </c>
      <c r="B20" s="34">
        <v>752331</v>
      </c>
      <c r="C20" s="7" t="s">
        <v>123</v>
      </c>
      <c r="D20" s="7" t="s">
        <v>124</v>
      </c>
      <c r="E20" s="10" t="s">
        <v>26</v>
      </c>
      <c r="F20" s="6" t="s">
        <v>125</v>
      </c>
      <c r="G20" s="39" t="s">
        <v>92</v>
      </c>
      <c r="H20" s="10">
        <v>1</v>
      </c>
      <c r="I20" s="10" t="s">
        <v>29</v>
      </c>
      <c r="J20" s="10" t="s">
        <v>79</v>
      </c>
      <c r="K20" s="10" t="s">
        <v>40</v>
      </c>
      <c r="L20" s="12">
        <v>44589</v>
      </c>
      <c r="M20" s="10" t="s">
        <v>29</v>
      </c>
      <c r="N20" s="12">
        <v>44810</v>
      </c>
      <c r="O20" s="12"/>
      <c r="Q20" s="12">
        <v>44825</v>
      </c>
      <c r="S20" s="13">
        <v>1000</v>
      </c>
      <c r="Y20" s="5">
        <f t="shared" si="0"/>
        <v>15</v>
      </c>
    </row>
    <row r="21" spans="1:25" ht="15.75" customHeight="1">
      <c r="A21" s="5" t="s">
        <v>126</v>
      </c>
      <c r="B21" s="34">
        <v>99544</v>
      </c>
      <c r="C21" s="7" t="s">
        <v>127</v>
      </c>
      <c r="D21" s="7" t="s">
        <v>128</v>
      </c>
      <c r="E21" s="10" t="s">
        <v>26</v>
      </c>
      <c r="F21" s="6" t="s">
        <v>129</v>
      </c>
      <c r="G21" s="41" t="s">
        <v>130</v>
      </c>
      <c r="H21" s="10">
        <v>2</v>
      </c>
      <c r="I21" s="10" t="s">
        <v>29</v>
      </c>
      <c r="J21" s="10" t="s">
        <v>95</v>
      </c>
      <c r="K21" s="10" t="s">
        <v>46</v>
      </c>
      <c r="L21" s="12">
        <v>44684</v>
      </c>
      <c r="M21" s="10" t="s">
        <v>29</v>
      </c>
      <c r="N21" s="12">
        <v>44763</v>
      </c>
      <c r="O21" s="12"/>
      <c r="Q21" s="12">
        <v>44826</v>
      </c>
      <c r="S21" s="13">
        <v>10000</v>
      </c>
      <c r="U21" s="10">
        <v>12</v>
      </c>
      <c r="V21" s="10" t="s">
        <v>29</v>
      </c>
      <c r="W21" s="10" t="s">
        <v>29</v>
      </c>
      <c r="X21" s="7" t="s">
        <v>48</v>
      </c>
      <c r="Y21" s="5">
        <f t="shared" si="0"/>
        <v>63</v>
      </c>
    </row>
    <row r="22" spans="1:25" ht="15.75" customHeight="1">
      <c r="A22" s="7" t="s">
        <v>142</v>
      </c>
      <c r="B22" s="34">
        <v>87662</v>
      </c>
      <c r="C22" s="9" t="s">
        <v>143</v>
      </c>
      <c r="D22" s="9" t="s">
        <v>144</v>
      </c>
      <c r="E22" s="10" t="s">
        <v>26</v>
      </c>
      <c r="F22" s="11" t="s">
        <v>145</v>
      </c>
      <c r="G22" s="41" t="s">
        <v>146</v>
      </c>
      <c r="H22" s="10">
        <v>1</v>
      </c>
      <c r="I22" s="10" t="s">
        <v>29</v>
      </c>
      <c r="J22" s="10" t="s">
        <v>86</v>
      </c>
      <c r="K22" s="10" t="s">
        <v>40</v>
      </c>
      <c r="L22" s="12">
        <v>44794</v>
      </c>
      <c r="M22" s="12" t="s">
        <v>29</v>
      </c>
      <c r="N22" s="12">
        <v>44819</v>
      </c>
      <c r="O22" s="12"/>
      <c r="Q22" s="12">
        <v>44830</v>
      </c>
      <c r="S22" s="13">
        <v>2500</v>
      </c>
      <c r="U22" s="14"/>
      <c r="Y22" s="5">
        <f t="shared" si="0"/>
        <v>11</v>
      </c>
    </row>
    <row r="23" spans="1:25" ht="15.75" customHeight="1">
      <c r="A23" s="7" t="s">
        <v>137</v>
      </c>
      <c r="B23" s="34">
        <v>43333</v>
      </c>
      <c r="C23" s="9" t="s">
        <v>138</v>
      </c>
      <c r="D23" s="9" t="s">
        <v>139</v>
      </c>
      <c r="E23" s="10" t="s">
        <v>26</v>
      </c>
      <c r="F23" s="11" t="s">
        <v>140</v>
      </c>
      <c r="G23" s="39" t="s">
        <v>141</v>
      </c>
      <c r="H23" s="10">
        <v>1</v>
      </c>
      <c r="I23" s="10" t="s">
        <v>29</v>
      </c>
      <c r="J23" s="10" t="s">
        <v>39</v>
      </c>
      <c r="K23" s="10" t="s">
        <v>40</v>
      </c>
      <c r="L23" s="12">
        <v>44723</v>
      </c>
      <c r="M23" s="12" t="s">
        <v>29</v>
      </c>
      <c r="N23" s="12">
        <v>44813</v>
      </c>
      <c r="O23" s="12"/>
      <c r="Q23" s="12">
        <v>44830</v>
      </c>
      <c r="S23" s="13">
        <v>2500</v>
      </c>
      <c r="U23" s="14"/>
      <c r="Y23" s="5">
        <f t="shared" si="0"/>
        <v>17</v>
      </c>
    </row>
    <row r="24" spans="1:25" ht="15.75" customHeight="1">
      <c r="A24" s="7" t="s">
        <v>147</v>
      </c>
      <c r="B24" s="34">
        <v>753824</v>
      </c>
      <c r="C24" s="37" t="s">
        <v>148</v>
      </c>
      <c r="D24" s="9" t="s">
        <v>139</v>
      </c>
      <c r="E24" s="10" t="s">
        <v>26</v>
      </c>
      <c r="F24" s="11" t="s">
        <v>140</v>
      </c>
      <c r="G24" s="39" t="s">
        <v>135</v>
      </c>
      <c r="H24" s="10">
        <v>1</v>
      </c>
      <c r="I24" s="10" t="s">
        <v>29</v>
      </c>
      <c r="J24" s="10" t="s">
        <v>68</v>
      </c>
      <c r="K24" s="10" t="s">
        <v>40</v>
      </c>
      <c r="L24" s="12">
        <v>44692</v>
      </c>
      <c r="M24" s="12" t="s">
        <v>29</v>
      </c>
      <c r="N24" s="12">
        <v>44823</v>
      </c>
      <c r="O24" s="12"/>
      <c r="Q24" s="12">
        <v>44830</v>
      </c>
      <c r="S24" s="13">
        <v>1000</v>
      </c>
      <c r="U24" s="14"/>
      <c r="Y24" s="5">
        <f t="shared" si="0"/>
        <v>7</v>
      </c>
    </row>
    <row r="25" spans="1:25" ht="15.75" customHeight="1">
      <c r="A25" s="7" t="s">
        <v>131</v>
      </c>
      <c r="B25" s="34">
        <v>87816</v>
      </c>
      <c r="C25" s="9" t="s">
        <v>132</v>
      </c>
      <c r="D25" s="9" t="s">
        <v>133</v>
      </c>
      <c r="E25" s="10" t="s">
        <v>26</v>
      </c>
      <c r="F25" s="11" t="s">
        <v>134</v>
      </c>
      <c r="G25" s="39" t="s">
        <v>135</v>
      </c>
      <c r="H25" s="10">
        <v>1</v>
      </c>
      <c r="I25" s="10" t="s">
        <v>29</v>
      </c>
      <c r="J25" s="10" t="s">
        <v>68</v>
      </c>
      <c r="K25" s="10" t="s">
        <v>40</v>
      </c>
      <c r="L25" s="12">
        <v>44680</v>
      </c>
      <c r="M25" s="12" t="s">
        <v>29</v>
      </c>
      <c r="N25" s="12">
        <v>44810</v>
      </c>
      <c r="O25" s="12"/>
      <c r="Q25" s="12">
        <v>44830</v>
      </c>
      <c r="R25" s="10" t="s">
        <v>136</v>
      </c>
      <c r="U25" s="14"/>
      <c r="Y25" s="5">
        <f t="shared" si="0"/>
        <v>20</v>
      </c>
    </row>
    <row r="26" spans="1:25" ht="15.75" customHeight="1">
      <c r="A26" s="7" t="s">
        <v>149</v>
      </c>
      <c r="B26" s="34">
        <v>9799</v>
      </c>
      <c r="C26" s="9" t="s">
        <v>150</v>
      </c>
      <c r="D26" s="9" t="s">
        <v>151</v>
      </c>
      <c r="E26" s="10" t="s">
        <v>26</v>
      </c>
      <c r="F26" s="11" t="s">
        <v>152</v>
      </c>
      <c r="G26" s="41" t="s">
        <v>153</v>
      </c>
      <c r="H26" s="10">
        <v>1</v>
      </c>
      <c r="I26" s="10" t="s">
        <v>29</v>
      </c>
      <c r="J26" s="10" t="s">
        <v>154</v>
      </c>
      <c r="K26" s="10" t="s">
        <v>40</v>
      </c>
      <c r="L26" s="12">
        <v>44720</v>
      </c>
      <c r="M26" s="12" t="s">
        <v>29</v>
      </c>
      <c r="N26" s="12">
        <v>44820</v>
      </c>
      <c r="O26" s="12"/>
      <c r="Q26" s="12">
        <v>44832</v>
      </c>
      <c r="S26" s="13">
        <v>2500</v>
      </c>
      <c r="U26" s="14"/>
      <c r="Y26" s="5">
        <f t="shared" si="0"/>
        <v>12</v>
      </c>
    </row>
    <row r="27" spans="1:25" ht="15.75" customHeight="1">
      <c r="A27" s="7" t="s">
        <v>155</v>
      </c>
      <c r="B27" s="34">
        <v>91269</v>
      </c>
      <c r="C27" s="9" t="s">
        <v>156</v>
      </c>
      <c r="D27" s="9" t="s">
        <v>157</v>
      </c>
      <c r="E27" s="10" t="s">
        <v>26</v>
      </c>
      <c r="F27" s="11" t="s">
        <v>158</v>
      </c>
      <c r="G27" s="39" t="s">
        <v>1702</v>
      </c>
      <c r="H27" s="10">
        <v>1</v>
      </c>
      <c r="I27" s="10" t="s">
        <v>78</v>
      </c>
      <c r="J27" s="10" t="s">
        <v>68</v>
      </c>
      <c r="K27" s="10" t="s">
        <v>46</v>
      </c>
      <c r="L27" s="12">
        <v>44652</v>
      </c>
      <c r="M27" s="12" t="s">
        <v>29</v>
      </c>
      <c r="N27" s="12">
        <v>44785</v>
      </c>
      <c r="O27" s="12"/>
      <c r="Q27" s="12">
        <v>44833</v>
      </c>
      <c r="S27" s="13">
        <v>2000</v>
      </c>
      <c r="U27" s="14"/>
      <c r="Y27" s="5">
        <f t="shared" si="0"/>
        <v>48</v>
      </c>
    </row>
    <row r="28" spans="1:25" ht="15.75" customHeight="1">
      <c r="A28" s="7" t="s">
        <v>159</v>
      </c>
      <c r="B28" s="34">
        <v>89344</v>
      </c>
      <c r="C28" s="9" t="s">
        <v>160</v>
      </c>
      <c r="D28" s="9" t="s">
        <v>161</v>
      </c>
      <c r="E28" s="10" t="s">
        <v>26</v>
      </c>
      <c r="F28" s="11" t="s">
        <v>162</v>
      </c>
      <c r="G28" s="39" t="s">
        <v>1739</v>
      </c>
      <c r="H28" s="10">
        <v>3</v>
      </c>
      <c r="I28" s="10" t="s">
        <v>78</v>
      </c>
      <c r="J28" s="10" t="s">
        <v>39</v>
      </c>
      <c r="K28" s="10" t="s">
        <v>31</v>
      </c>
      <c r="L28" s="12">
        <v>44678</v>
      </c>
      <c r="M28" s="12" t="s">
        <v>29</v>
      </c>
      <c r="N28" s="12">
        <v>44715</v>
      </c>
      <c r="O28" s="12">
        <v>44760</v>
      </c>
      <c r="P28" s="12">
        <v>44802</v>
      </c>
      <c r="Q28" s="12">
        <v>44837</v>
      </c>
      <c r="R28" s="10">
        <v>30</v>
      </c>
      <c r="S28" s="13">
        <v>2000</v>
      </c>
      <c r="U28" s="14"/>
      <c r="V28" s="10" t="s">
        <v>78</v>
      </c>
      <c r="X28" s="7" t="s">
        <v>167</v>
      </c>
      <c r="Y28" s="5">
        <f t="shared" si="0"/>
        <v>122</v>
      </c>
    </row>
    <row r="29" spans="1:25" ht="15.75" customHeight="1">
      <c r="A29" s="7" t="s">
        <v>163</v>
      </c>
      <c r="B29" s="34">
        <v>13176594</v>
      </c>
      <c r="C29" s="9" t="s">
        <v>164</v>
      </c>
      <c r="D29" s="9" t="s">
        <v>165</v>
      </c>
      <c r="E29" s="10" t="s">
        <v>26</v>
      </c>
      <c r="F29" s="11" t="s">
        <v>166</v>
      </c>
      <c r="G29" s="39" t="s">
        <v>1735</v>
      </c>
      <c r="H29" s="10">
        <v>1</v>
      </c>
      <c r="I29" s="10" t="s">
        <v>29</v>
      </c>
      <c r="J29" s="10" t="s">
        <v>86</v>
      </c>
      <c r="K29" s="10" t="s">
        <v>31</v>
      </c>
      <c r="L29" s="12">
        <v>44727</v>
      </c>
      <c r="M29" s="12" t="s">
        <v>29</v>
      </c>
      <c r="N29" s="12">
        <v>44750</v>
      </c>
      <c r="O29" s="12">
        <v>44796</v>
      </c>
      <c r="P29" s="12">
        <v>44806</v>
      </c>
      <c r="Q29" s="12">
        <v>44838</v>
      </c>
      <c r="U29" s="14"/>
      <c r="X29" s="7" t="s">
        <v>33</v>
      </c>
      <c r="Y29" s="5">
        <f t="shared" si="0"/>
        <v>88</v>
      </c>
    </row>
    <row r="30" spans="1:25" ht="15.75" customHeight="1">
      <c r="A30" s="7" t="s">
        <v>172</v>
      </c>
      <c r="B30" s="34">
        <v>84137</v>
      </c>
      <c r="C30" s="7" t="s">
        <v>173</v>
      </c>
      <c r="D30" s="7" t="s">
        <v>139</v>
      </c>
      <c r="E30" s="10" t="s">
        <v>26</v>
      </c>
      <c r="F30" s="11" t="s">
        <v>174</v>
      </c>
      <c r="G30" s="39" t="s">
        <v>175</v>
      </c>
      <c r="H30" s="10">
        <v>1</v>
      </c>
      <c r="I30" s="10" t="s">
        <v>29</v>
      </c>
      <c r="J30" s="10" t="s">
        <v>39</v>
      </c>
      <c r="K30" s="10" t="s">
        <v>40</v>
      </c>
      <c r="L30" s="12">
        <v>44723</v>
      </c>
      <c r="M30" s="10" t="s">
        <v>29</v>
      </c>
      <c r="N30" s="12">
        <v>44816</v>
      </c>
      <c r="O30" s="12"/>
      <c r="Q30" s="12">
        <v>44839</v>
      </c>
      <c r="S30" s="13">
        <v>2500</v>
      </c>
      <c r="Y30" s="5">
        <f t="shared" si="0"/>
        <v>23</v>
      </c>
    </row>
    <row r="31" spans="1:25" ht="15.75" customHeight="1">
      <c r="A31" s="7" t="s">
        <v>168</v>
      </c>
      <c r="B31" s="34">
        <v>94217</v>
      </c>
      <c r="C31" s="9" t="s">
        <v>169</v>
      </c>
      <c r="D31" s="9" t="s">
        <v>170</v>
      </c>
      <c r="E31" s="10" t="s">
        <v>26</v>
      </c>
      <c r="F31" s="11" t="s">
        <v>171</v>
      </c>
      <c r="G31" s="39" t="s">
        <v>135</v>
      </c>
      <c r="H31" s="10">
        <v>1</v>
      </c>
      <c r="I31" s="10" t="s">
        <v>29</v>
      </c>
      <c r="J31" s="10" t="s">
        <v>68</v>
      </c>
      <c r="K31" s="10" t="s">
        <v>40</v>
      </c>
      <c r="L31" s="12">
        <v>44694</v>
      </c>
      <c r="M31" s="12" t="s">
        <v>29</v>
      </c>
      <c r="N31" s="12">
        <v>44837</v>
      </c>
      <c r="O31" s="12"/>
      <c r="Q31" s="12">
        <v>44839</v>
      </c>
      <c r="S31" s="13">
        <v>1000</v>
      </c>
      <c r="U31" s="14"/>
      <c r="Y31" s="5">
        <f t="shared" si="0"/>
        <v>2</v>
      </c>
    </row>
    <row r="32" spans="1:25" ht="15.75" customHeight="1">
      <c r="A32" s="7" t="s">
        <v>176</v>
      </c>
      <c r="B32" s="34" t="s">
        <v>1686</v>
      </c>
      <c r="C32" s="7" t="s">
        <v>177</v>
      </c>
      <c r="D32" s="7" t="s">
        <v>178</v>
      </c>
      <c r="E32" s="10" t="s">
        <v>26</v>
      </c>
      <c r="F32" s="11" t="s">
        <v>179</v>
      </c>
      <c r="G32" s="42" t="s">
        <v>1687</v>
      </c>
      <c r="H32" s="10">
        <v>2</v>
      </c>
      <c r="I32" s="10" t="s">
        <v>29</v>
      </c>
      <c r="J32" s="10" t="s">
        <v>79</v>
      </c>
      <c r="K32" s="10" t="s">
        <v>46</v>
      </c>
      <c r="L32" s="12">
        <v>44706</v>
      </c>
      <c r="M32" s="12" t="s">
        <v>29</v>
      </c>
      <c r="N32" s="12">
        <v>44823</v>
      </c>
      <c r="O32" s="12"/>
      <c r="Q32" s="12">
        <v>44840</v>
      </c>
      <c r="U32" s="14"/>
      <c r="V32" s="10" t="s">
        <v>78</v>
      </c>
      <c r="X32" s="7" t="s">
        <v>111</v>
      </c>
      <c r="Y32" s="5">
        <f t="shared" si="0"/>
        <v>17</v>
      </c>
    </row>
    <row r="33" spans="1:25" ht="15.75" customHeight="1">
      <c r="A33" s="5" t="s">
        <v>184</v>
      </c>
      <c r="B33" s="34">
        <v>83813</v>
      </c>
      <c r="C33" s="7" t="s">
        <v>185</v>
      </c>
      <c r="D33" s="7" t="s">
        <v>186</v>
      </c>
      <c r="E33" s="10" t="s">
        <v>187</v>
      </c>
      <c r="F33" s="6" t="s">
        <v>188</v>
      </c>
      <c r="G33" s="41" t="s">
        <v>189</v>
      </c>
      <c r="H33" s="10">
        <v>1</v>
      </c>
      <c r="I33" s="10" t="s">
        <v>29</v>
      </c>
      <c r="J33" s="10" t="s">
        <v>68</v>
      </c>
      <c r="K33" s="10" t="s">
        <v>40</v>
      </c>
      <c r="L33" s="12">
        <v>44754</v>
      </c>
      <c r="M33" s="10" t="s">
        <v>29</v>
      </c>
      <c r="N33" s="12">
        <v>44834</v>
      </c>
      <c r="Q33" s="12">
        <v>44844</v>
      </c>
      <c r="S33" s="13">
        <v>500</v>
      </c>
      <c r="Y33" s="5">
        <f t="shared" si="0"/>
        <v>10</v>
      </c>
    </row>
    <row r="34" spans="1:25" ht="15.75" customHeight="1">
      <c r="A34" s="5" t="s">
        <v>180</v>
      </c>
      <c r="B34" s="34">
        <v>59459</v>
      </c>
      <c r="C34" s="7" t="s">
        <v>181</v>
      </c>
      <c r="D34" s="7" t="s">
        <v>151</v>
      </c>
      <c r="E34" s="10" t="s">
        <v>26</v>
      </c>
      <c r="F34" s="6" t="s">
        <v>182</v>
      </c>
      <c r="G34" s="41" t="s">
        <v>183</v>
      </c>
      <c r="H34" s="10">
        <v>1</v>
      </c>
      <c r="I34" s="10" t="s">
        <v>29</v>
      </c>
      <c r="J34" s="10" t="s">
        <v>154</v>
      </c>
      <c r="K34" s="10" t="s">
        <v>40</v>
      </c>
      <c r="L34" s="12">
        <v>44720</v>
      </c>
      <c r="M34" s="10" t="s">
        <v>29</v>
      </c>
      <c r="N34" s="12">
        <v>44824</v>
      </c>
      <c r="O34" s="12"/>
      <c r="Q34" s="12">
        <v>44844</v>
      </c>
      <c r="S34" s="13">
        <v>2500</v>
      </c>
      <c r="Y34" s="5">
        <f t="shared" si="0"/>
        <v>20</v>
      </c>
    </row>
    <row r="35" spans="1:25" ht="15.75" customHeight="1">
      <c r="A35" s="5" t="s">
        <v>199</v>
      </c>
      <c r="B35" s="34">
        <v>91053</v>
      </c>
      <c r="C35" s="7" t="s">
        <v>200</v>
      </c>
      <c r="D35" s="7" t="s">
        <v>201</v>
      </c>
      <c r="E35" s="10" t="s">
        <v>26</v>
      </c>
      <c r="F35" s="6" t="s">
        <v>202</v>
      </c>
      <c r="G35" s="41" t="s">
        <v>105</v>
      </c>
      <c r="H35" s="10">
        <v>1</v>
      </c>
      <c r="I35" s="10" t="s">
        <v>29</v>
      </c>
      <c r="J35" s="10" t="s">
        <v>68</v>
      </c>
      <c r="K35" s="10" t="s">
        <v>40</v>
      </c>
      <c r="L35" s="12">
        <v>44853</v>
      </c>
      <c r="M35" s="10" t="s">
        <v>29</v>
      </c>
      <c r="N35" s="12">
        <v>44837</v>
      </c>
      <c r="O35" s="12"/>
      <c r="Q35" s="12">
        <v>44847</v>
      </c>
      <c r="S35" s="13">
        <v>1000</v>
      </c>
      <c r="Y35" s="5">
        <f t="shared" si="0"/>
        <v>10</v>
      </c>
    </row>
    <row r="36" spans="1:25" ht="15.75" customHeight="1">
      <c r="A36" s="5" t="s">
        <v>190</v>
      </c>
      <c r="B36" s="34">
        <v>753464</v>
      </c>
      <c r="C36" s="7" t="s">
        <v>191</v>
      </c>
      <c r="D36" s="7" t="s">
        <v>43</v>
      </c>
      <c r="E36" s="10" t="s">
        <v>26</v>
      </c>
      <c r="F36" s="6" t="s">
        <v>192</v>
      </c>
      <c r="G36" s="41" t="s">
        <v>1694</v>
      </c>
      <c r="H36" s="10">
        <v>1</v>
      </c>
      <c r="I36" s="10" t="s">
        <v>29</v>
      </c>
      <c r="J36" s="10" t="s">
        <v>39</v>
      </c>
      <c r="K36" s="10" t="s">
        <v>46</v>
      </c>
      <c r="L36" s="12">
        <v>44716</v>
      </c>
      <c r="M36" s="10" t="s">
        <v>29</v>
      </c>
      <c r="N36" s="12">
        <v>44810</v>
      </c>
      <c r="O36" s="12"/>
      <c r="P36" s="10"/>
      <c r="Q36" s="12">
        <v>44847</v>
      </c>
      <c r="S36" s="13">
        <v>2500</v>
      </c>
      <c r="Y36" s="5">
        <f t="shared" si="0"/>
        <v>37</v>
      </c>
    </row>
    <row r="37" spans="1:25" ht="15.75" customHeight="1">
      <c r="A37" s="5" t="s">
        <v>206</v>
      </c>
      <c r="B37" s="34">
        <v>13158919</v>
      </c>
      <c r="C37" s="7" t="s">
        <v>207</v>
      </c>
      <c r="D37" s="7" t="s">
        <v>208</v>
      </c>
      <c r="E37" s="10" t="s">
        <v>26</v>
      </c>
      <c r="F37" s="6" t="s">
        <v>209</v>
      </c>
      <c r="G37" s="42" t="s">
        <v>1736</v>
      </c>
      <c r="H37" s="10">
        <v>1</v>
      </c>
      <c r="I37" s="10" t="s">
        <v>29</v>
      </c>
      <c r="J37" s="10" t="s">
        <v>68</v>
      </c>
      <c r="K37" s="10" t="s">
        <v>31</v>
      </c>
      <c r="L37" s="12">
        <v>44684</v>
      </c>
      <c r="M37" s="10" t="s">
        <v>29</v>
      </c>
      <c r="N37" s="12">
        <v>44755</v>
      </c>
      <c r="O37" s="12">
        <v>44804</v>
      </c>
      <c r="P37" s="12">
        <v>44818</v>
      </c>
      <c r="Q37" s="12">
        <v>44851</v>
      </c>
      <c r="X37" s="7" t="s">
        <v>33</v>
      </c>
      <c r="Y37" s="5">
        <f t="shared" si="0"/>
        <v>96</v>
      </c>
    </row>
    <row r="38" spans="1:25" ht="15.75" customHeight="1">
      <c r="A38" s="5" t="s">
        <v>194</v>
      </c>
      <c r="B38" s="34">
        <v>754836</v>
      </c>
      <c r="C38" s="7" t="s">
        <v>195</v>
      </c>
      <c r="D38" s="7" t="s">
        <v>196</v>
      </c>
      <c r="E38" s="10" t="s">
        <v>26</v>
      </c>
      <c r="F38" s="6" t="s">
        <v>197</v>
      </c>
      <c r="G38" s="42" t="s">
        <v>1698</v>
      </c>
      <c r="H38" s="10">
        <v>1</v>
      </c>
      <c r="I38" s="10" t="s">
        <v>29</v>
      </c>
      <c r="J38" s="10" t="s">
        <v>30</v>
      </c>
      <c r="K38" s="10" t="s">
        <v>46</v>
      </c>
      <c r="L38" s="12">
        <v>44817</v>
      </c>
      <c r="M38" s="10" t="s">
        <v>29</v>
      </c>
      <c r="N38" s="12">
        <v>44818</v>
      </c>
      <c r="P38" s="10"/>
      <c r="Q38" s="12">
        <v>44851</v>
      </c>
      <c r="V38" s="10" t="s">
        <v>78</v>
      </c>
      <c r="X38" s="7" t="s">
        <v>198</v>
      </c>
      <c r="Y38" s="5">
        <f t="shared" si="0"/>
        <v>33</v>
      </c>
    </row>
    <row r="39" spans="1:25" ht="15.75" customHeight="1">
      <c r="A39" s="7" t="s">
        <v>210</v>
      </c>
      <c r="B39" s="34">
        <v>91535</v>
      </c>
      <c r="C39" s="9" t="s">
        <v>211</v>
      </c>
      <c r="D39" s="9" t="s">
        <v>212</v>
      </c>
      <c r="E39" s="10" t="s">
        <v>26</v>
      </c>
      <c r="F39" s="11" t="s">
        <v>213</v>
      </c>
      <c r="G39" s="39" t="s">
        <v>214</v>
      </c>
      <c r="H39" s="10">
        <v>1</v>
      </c>
      <c r="I39" s="10" t="s">
        <v>29</v>
      </c>
      <c r="J39" s="10" t="s">
        <v>86</v>
      </c>
      <c r="K39" s="10" t="s">
        <v>40</v>
      </c>
      <c r="L39" s="12">
        <v>44804</v>
      </c>
      <c r="M39" s="12" t="s">
        <v>29</v>
      </c>
      <c r="N39" s="12">
        <v>44833</v>
      </c>
      <c r="O39" s="12"/>
      <c r="Q39" s="12">
        <v>44851</v>
      </c>
      <c r="S39" s="13">
        <v>2500</v>
      </c>
      <c r="U39" s="14"/>
      <c r="Y39" s="5">
        <f t="shared" si="0"/>
        <v>18</v>
      </c>
    </row>
    <row r="40" spans="1:25" ht="15.75" customHeight="1">
      <c r="A40" s="7" t="s">
        <v>219</v>
      </c>
      <c r="B40" s="34">
        <v>86463</v>
      </c>
      <c r="C40" s="9" t="s">
        <v>220</v>
      </c>
      <c r="D40" s="9" t="s">
        <v>212</v>
      </c>
      <c r="E40" s="10" t="s">
        <v>26</v>
      </c>
      <c r="F40" s="11" t="s">
        <v>221</v>
      </c>
      <c r="G40" s="39" t="s">
        <v>222</v>
      </c>
      <c r="H40" s="10">
        <v>1</v>
      </c>
      <c r="I40" s="10" t="s">
        <v>29</v>
      </c>
      <c r="J40" s="10" t="s">
        <v>86</v>
      </c>
      <c r="K40" s="10" t="s">
        <v>40</v>
      </c>
      <c r="L40" s="12">
        <v>44804</v>
      </c>
      <c r="M40" s="12" t="s">
        <v>29</v>
      </c>
      <c r="N40" s="12">
        <v>44840</v>
      </c>
      <c r="O40" s="12"/>
      <c r="Q40" s="12">
        <v>44851</v>
      </c>
      <c r="S40" s="13">
        <v>2500</v>
      </c>
      <c r="U40" s="14"/>
      <c r="Y40" s="5">
        <f t="shared" si="0"/>
        <v>11</v>
      </c>
    </row>
    <row r="41" spans="1:25" ht="15.75" customHeight="1">
      <c r="A41" s="5" t="s">
        <v>203</v>
      </c>
      <c r="B41" s="34">
        <v>78865</v>
      </c>
      <c r="C41" s="7" t="s">
        <v>204</v>
      </c>
      <c r="D41" s="7" t="s">
        <v>35</v>
      </c>
      <c r="E41" s="10" t="s">
        <v>26</v>
      </c>
      <c r="F41" s="6" t="s">
        <v>205</v>
      </c>
      <c r="G41" s="41" t="s">
        <v>1693</v>
      </c>
      <c r="H41" s="10">
        <v>1</v>
      </c>
      <c r="I41" s="10" t="s">
        <v>29</v>
      </c>
      <c r="J41" s="10" t="s">
        <v>39</v>
      </c>
      <c r="K41" s="10" t="s">
        <v>46</v>
      </c>
      <c r="L41" s="12">
        <v>44713</v>
      </c>
      <c r="M41" s="12" t="s">
        <v>29</v>
      </c>
      <c r="N41" s="12">
        <v>44806</v>
      </c>
      <c r="O41" s="12"/>
      <c r="P41" s="10"/>
      <c r="Q41" s="12">
        <v>44851</v>
      </c>
      <c r="S41" s="13">
        <v>2500</v>
      </c>
      <c r="Y41" s="5">
        <f t="shared" si="0"/>
        <v>45</v>
      </c>
    </row>
    <row r="42" spans="1:25" ht="15.75" customHeight="1">
      <c r="A42" s="7" t="s">
        <v>215</v>
      </c>
      <c r="B42" s="34">
        <v>95862</v>
      </c>
      <c r="C42" s="9" t="s">
        <v>216</v>
      </c>
      <c r="D42" s="9" t="s">
        <v>217</v>
      </c>
      <c r="E42" s="10" t="s">
        <v>26</v>
      </c>
      <c r="F42" s="11" t="s">
        <v>218</v>
      </c>
      <c r="G42" s="39" t="s">
        <v>135</v>
      </c>
      <c r="H42" s="10">
        <v>1</v>
      </c>
      <c r="I42" s="10" t="s">
        <v>29</v>
      </c>
      <c r="J42" s="10" t="s">
        <v>68</v>
      </c>
      <c r="K42" s="10" t="s">
        <v>40</v>
      </c>
      <c r="L42" s="12">
        <v>44489</v>
      </c>
      <c r="M42" s="12" t="s">
        <v>29</v>
      </c>
      <c r="N42" s="12">
        <v>44840</v>
      </c>
      <c r="O42" s="12"/>
      <c r="Q42" s="12">
        <v>44851</v>
      </c>
      <c r="R42" s="10">
        <v>10</v>
      </c>
      <c r="U42" s="14"/>
      <c r="Y42" s="5">
        <f t="shared" si="0"/>
        <v>11</v>
      </c>
    </row>
    <row r="43" spans="1:25" ht="15.75" customHeight="1">
      <c r="A43" s="7" t="s">
        <v>227</v>
      </c>
      <c r="B43" s="34">
        <v>94030</v>
      </c>
      <c r="C43" s="9" t="s">
        <v>228</v>
      </c>
      <c r="D43" s="9" t="s">
        <v>229</v>
      </c>
      <c r="E43" s="10" t="s">
        <v>26</v>
      </c>
      <c r="F43" s="11" t="s">
        <v>230</v>
      </c>
      <c r="G43" s="39" t="s">
        <v>231</v>
      </c>
      <c r="H43" s="10">
        <v>1</v>
      </c>
      <c r="I43" s="10" t="s">
        <v>29</v>
      </c>
      <c r="J43" s="10" t="s">
        <v>39</v>
      </c>
      <c r="K43" s="10" t="s">
        <v>40</v>
      </c>
      <c r="L43" s="12">
        <v>44770</v>
      </c>
      <c r="M43" s="12" t="s">
        <v>29</v>
      </c>
      <c r="N43" s="12">
        <v>44841</v>
      </c>
      <c r="O43" s="12"/>
      <c r="Q43" s="12">
        <v>44858</v>
      </c>
      <c r="S43" s="13">
        <v>2500</v>
      </c>
      <c r="U43" s="14"/>
      <c r="Y43" s="5">
        <f t="shared" si="0"/>
        <v>17</v>
      </c>
    </row>
    <row r="44" spans="1:25" ht="15.75" customHeight="1">
      <c r="A44" s="7" t="s">
        <v>223</v>
      </c>
      <c r="B44" s="34">
        <v>8289</v>
      </c>
      <c r="C44" s="9" t="s">
        <v>224</v>
      </c>
      <c r="D44" s="9" t="s">
        <v>225</v>
      </c>
      <c r="E44" s="10" t="s">
        <v>26</v>
      </c>
      <c r="F44" s="11" t="s">
        <v>226</v>
      </c>
      <c r="G44" s="39" t="s">
        <v>135</v>
      </c>
      <c r="H44" s="10">
        <v>1</v>
      </c>
      <c r="I44" s="10" t="s">
        <v>29</v>
      </c>
      <c r="J44" s="10" t="s">
        <v>68</v>
      </c>
      <c r="K44" s="10" t="s">
        <v>40</v>
      </c>
      <c r="L44" s="12">
        <v>44504</v>
      </c>
      <c r="M44" s="12" t="s">
        <v>29</v>
      </c>
      <c r="N44" s="12">
        <v>44834</v>
      </c>
      <c r="O44" s="12"/>
      <c r="Q44" s="12">
        <v>44858</v>
      </c>
      <c r="S44" s="13">
        <v>1000</v>
      </c>
      <c r="U44" s="14"/>
      <c r="Y44" s="5">
        <f t="shared" si="0"/>
        <v>24</v>
      </c>
    </row>
    <row r="45" spans="1:25" ht="15.75" customHeight="1">
      <c r="A45" s="7" t="s">
        <v>232</v>
      </c>
      <c r="B45" s="34">
        <v>63075</v>
      </c>
      <c r="C45" s="9" t="s">
        <v>233</v>
      </c>
      <c r="D45" s="9" t="s">
        <v>229</v>
      </c>
      <c r="E45" s="10" t="s">
        <v>26</v>
      </c>
      <c r="F45" s="11" t="s">
        <v>234</v>
      </c>
      <c r="G45" s="39" t="s">
        <v>235</v>
      </c>
      <c r="H45" s="10">
        <v>1</v>
      </c>
      <c r="I45" s="10" t="s">
        <v>29</v>
      </c>
      <c r="J45" s="10" t="s">
        <v>39</v>
      </c>
      <c r="K45" s="10" t="s">
        <v>40</v>
      </c>
      <c r="L45" s="12">
        <v>44740</v>
      </c>
      <c r="M45" s="12" t="s">
        <v>29</v>
      </c>
      <c r="N45" s="12">
        <v>44851</v>
      </c>
      <c r="O45" s="12"/>
      <c r="Q45" s="12">
        <v>44859</v>
      </c>
      <c r="S45" s="13">
        <v>2500</v>
      </c>
      <c r="U45" s="14"/>
      <c r="Y45" s="5">
        <f t="shared" si="0"/>
        <v>8</v>
      </c>
    </row>
    <row r="46" spans="1:25" ht="15.75" customHeight="1">
      <c r="A46" s="7" t="s">
        <v>236</v>
      </c>
      <c r="B46" s="34">
        <v>53936</v>
      </c>
      <c r="C46" s="9" t="s">
        <v>237</v>
      </c>
      <c r="D46" s="9" t="s">
        <v>238</v>
      </c>
      <c r="E46" s="10" t="s">
        <v>26</v>
      </c>
      <c r="F46" s="11" t="s">
        <v>239</v>
      </c>
      <c r="G46" s="39" t="s">
        <v>240</v>
      </c>
      <c r="H46" s="10">
        <v>1</v>
      </c>
      <c r="I46" s="10" t="s">
        <v>29</v>
      </c>
      <c r="J46" s="10" t="s">
        <v>86</v>
      </c>
      <c r="K46" s="10" t="s">
        <v>40</v>
      </c>
      <c r="L46" s="12">
        <v>44794</v>
      </c>
      <c r="M46" s="12" t="s">
        <v>29</v>
      </c>
      <c r="N46" s="12">
        <v>44858</v>
      </c>
      <c r="O46" s="12"/>
      <c r="Q46" s="12">
        <v>44865</v>
      </c>
      <c r="S46" s="13">
        <v>2500</v>
      </c>
      <c r="U46" s="14"/>
      <c r="Y46" s="5">
        <f t="shared" si="0"/>
        <v>7</v>
      </c>
    </row>
    <row r="47" spans="1:25" ht="15.75" customHeight="1">
      <c r="A47" s="7" t="s">
        <v>241</v>
      </c>
      <c r="B47" s="34">
        <v>753141</v>
      </c>
      <c r="C47" s="9" t="s">
        <v>242</v>
      </c>
      <c r="D47" s="9" t="s">
        <v>243</v>
      </c>
      <c r="E47" s="10" t="s">
        <v>26</v>
      </c>
      <c r="F47" s="11" t="s">
        <v>244</v>
      </c>
      <c r="G47" s="39" t="s">
        <v>245</v>
      </c>
      <c r="H47" s="10">
        <v>1</v>
      </c>
      <c r="I47" s="10" t="s">
        <v>29</v>
      </c>
      <c r="J47" s="10" t="s">
        <v>39</v>
      </c>
      <c r="K47" s="10" t="s">
        <v>40</v>
      </c>
      <c r="L47" s="12">
        <v>44773</v>
      </c>
      <c r="M47" s="12" t="s">
        <v>29</v>
      </c>
      <c r="N47" s="12">
        <v>44855</v>
      </c>
      <c r="O47" s="12"/>
      <c r="Q47" s="12">
        <v>44866</v>
      </c>
      <c r="S47" s="13">
        <v>2500</v>
      </c>
      <c r="U47" s="14"/>
      <c r="Y47" s="5">
        <f t="shared" si="0"/>
        <v>11</v>
      </c>
    </row>
    <row r="48" spans="1:25" ht="15.75" customHeight="1">
      <c r="A48" s="7" t="s">
        <v>246</v>
      </c>
      <c r="B48" s="34">
        <v>95130</v>
      </c>
      <c r="C48" s="9" t="s">
        <v>247</v>
      </c>
      <c r="D48" s="9" t="s">
        <v>151</v>
      </c>
      <c r="E48" s="10" t="s">
        <v>26</v>
      </c>
      <c r="F48" s="11" t="s">
        <v>248</v>
      </c>
      <c r="G48" s="39" t="s">
        <v>249</v>
      </c>
      <c r="H48" s="10">
        <v>1</v>
      </c>
      <c r="I48" s="10" t="s">
        <v>29</v>
      </c>
      <c r="J48" s="10" t="s">
        <v>154</v>
      </c>
      <c r="K48" s="10" t="s">
        <v>40</v>
      </c>
      <c r="L48" s="12">
        <v>44742</v>
      </c>
      <c r="M48" s="12" t="s">
        <v>29</v>
      </c>
      <c r="N48" s="12">
        <v>44859</v>
      </c>
      <c r="O48" s="12"/>
      <c r="Q48" s="12">
        <v>44867</v>
      </c>
      <c r="S48" s="13">
        <v>2500</v>
      </c>
      <c r="U48" s="14"/>
      <c r="Y48" s="5">
        <f t="shared" si="0"/>
        <v>8</v>
      </c>
    </row>
    <row r="49" spans="1:25" ht="15.75" customHeight="1">
      <c r="A49" s="7" t="s">
        <v>258</v>
      </c>
      <c r="B49" s="34">
        <v>96023</v>
      </c>
      <c r="C49" s="9" t="s">
        <v>259</v>
      </c>
      <c r="D49" s="9" t="s">
        <v>54</v>
      </c>
      <c r="E49" s="10" t="s">
        <v>26</v>
      </c>
      <c r="F49" s="11" t="s">
        <v>260</v>
      </c>
      <c r="G49" s="39" t="s">
        <v>1700</v>
      </c>
      <c r="H49" s="10">
        <v>10</v>
      </c>
      <c r="I49" s="10" t="s">
        <v>29</v>
      </c>
      <c r="J49" s="10" t="s">
        <v>54</v>
      </c>
      <c r="K49" s="10" t="s">
        <v>31</v>
      </c>
      <c r="L49" s="12">
        <v>44630</v>
      </c>
      <c r="M49" s="12" t="s">
        <v>29</v>
      </c>
      <c r="N49" s="12">
        <v>44768</v>
      </c>
      <c r="O49" s="12">
        <v>44816</v>
      </c>
      <c r="P49" s="12">
        <v>44838</v>
      </c>
      <c r="Q49" s="12">
        <v>44869</v>
      </c>
      <c r="R49" s="10">
        <v>71</v>
      </c>
      <c r="S49" s="13">
        <v>10750</v>
      </c>
      <c r="T49" s="14">
        <v>30</v>
      </c>
      <c r="U49" s="14"/>
      <c r="X49" s="7" t="s">
        <v>48</v>
      </c>
      <c r="Y49" s="5">
        <f t="shared" si="0"/>
        <v>101</v>
      </c>
    </row>
    <row r="50" spans="1:25" ht="15.75" customHeight="1">
      <c r="A50" s="7" t="s">
        <v>250</v>
      </c>
      <c r="B50" s="34">
        <v>42276</v>
      </c>
      <c r="C50" s="9" t="s">
        <v>251</v>
      </c>
      <c r="D50" s="9" t="s">
        <v>243</v>
      </c>
      <c r="E50" s="10" t="s">
        <v>26</v>
      </c>
      <c r="F50" s="11" t="s">
        <v>252</v>
      </c>
      <c r="G50" s="39" t="s">
        <v>253</v>
      </c>
      <c r="H50" s="10">
        <v>2</v>
      </c>
      <c r="I50" s="10" t="s">
        <v>29</v>
      </c>
      <c r="J50" s="10" t="s">
        <v>39</v>
      </c>
      <c r="K50" s="10" t="s">
        <v>40</v>
      </c>
      <c r="L50" s="12">
        <v>44773</v>
      </c>
      <c r="M50" s="12" t="s">
        <v>29</v>
      </c>
      <c r="N50" s="12">
        <v>44848</v>
      </c>
      <c r="O50" s="12"/>
      <c r="Q50" s="12">
        <v>44869</v>
      </c>
      <c r="S50" s="13">
        <v>3250</v>
      </c>
      <c r="U50" s="14"/>
      <c r="Y50" s="5">
        <f t="shared" si="0"/>
        <v>21</v>
      </c>
    </row>
    <row r="51" spans="1:25" ht="15.75" customHeight="1">
      <c r="A51" s="7" t="s">
        <v>254</v>
      </c>
      <c r="B51" s="34">
        <v>84444</v>
      </c>
      <c r="C51" s="9" t="s">
        <v>255</v>
      </c>
      <c r="D51" s="9" t="s">
        <v>229</v>
      </c>
      <c r="E51" s="10" t="s">
        <v>26</v>
      </c>
      <c r="F51" s="11" t="s">
        <v>256</v>
      </c>
      <c r="G51" s="39" t="s">
        <v>257</v>
      </c>
      <c r="H51" s="10">
        <v>1</v>
      </c>
      <c r="I51" s="10" t="s">
        <v>29</v>
      </c>
      <c r="J51" s="10" t="s">
        <v>39</v>
      </c>
      <c r="K51" s="10" t="s">
        <v>40</v>
      </c>
      <c r="L51" s="12">
        <v>44722</v>
      </c>
      <c r="M51" s="12" t="s">
        <v>29</v>
      </c>
      <c r="N51" s="12">
        <v>44862</v>
      </c>
      <c r="O51" s="12"/>
      <c r="Q51" s="12">
        <v>44869</v>
      </c>
      <c r="S51" s="13">
        <v>2500</v>
      </c>
      <c r="U51" s="14"/>
      <c r="Y51" s="5">
        <f t="shared" si="0"/>
        <v>7</v>
      </c>
    </row>
    <row r="52" spans="1:25" ht="15.75" customHeight="1">
      <c r="A52" s="7" t="s">
        <v>283</v>
      </c>
      <c r="B52" s="34">
        <v>64344</v>
      </c>
      <c r="C52" s="9" t="s">
        <v>284</v>
      </c>
      <c r="D52" s="9" t="s">
        <v>285</v>
      </c>
      <c r="E52" s="10" t="s">
        <v>26</v>
      </c>
      <c r="F52" s="11" t="s">
        <v>286</v>
      </c>
      <c r="G52" s="39" t="s">
        <v>287</v>
      </c>
      <c r="H52" s="10">
        <v>1</v>
      </c>
      <c r="I52" s="10" t="s">
        <v>29</v>
      </c>
      <c r="J52" s="10" t="s">
        <v>288</v>
      </c>
      <c r="K52" s="10" t="s">
        <v>40</v>
      </c>
      <c r="L52" s="12">
        <v>44828</v>
      </c>
      <c r="M52" s="12" t="s">
        <v>29</v>
      </c>
      <c r="N52" s="12">
        <v>44865</v>
      </c>
      <c r="O52" s="12"/>
      <c r="Q52" s="12">
        <v>44872</v>
      </c>
      <c r="S52" s="13">
        <v>2500</v>
      </c>
      <c r="U52" s="14"/>
      <c r="Y52" s="5">
        <f t="shared" si="0"/>
        <v>7</v>
      </c>
    </row>
    <row r="53" spans="1:25" ht="15.75" customHeight="1">
      <c r="A53" s="7" t="s">
        <v>261</v>
      </c>
      <c r="B53" s="34">
        <v>750501</v>
      </c>
      <c r="C53" s="9" t="s">
        <v>262</v>
      </c>
      <c r="D53" s="9" t="s">
        <v>54</v>
      </c>
      <c r="E53" s="10" t="s">
        <v>26</v>
      </c>
      <c r="F53" s="11" t="s">
        <v>263</v>
      </c>
      <c r="G53" s="39" t="s">
        <v>264</v>
      </c>
      <c r="H53" s="10">
        <v>1</v>
      </c>
      <c r="I53" s="10" t="s">
        <v>29</v>
      </c>
      <c r="J53" s="10" t="s">
        <v>54</v>
      </c>
      <c r="K53" s="10" t="s">
        <v>40</v>
      </c>
      <c r="L53" s="12">
        <v>44784</v>
      </c>
      <c r="M53" s="12" t="s">
        <v>29</v>
      </c>
      <c r="N53" s="12">
        <v>44868</v>
      </c>
      <c r="O53" s="12"/>
      <c r="Q53" s="12">
        <v>44872</v>
      </c>
      <c r="S53" s="13">
        <v>2500</v>
      </c>
      <c r="U53" s="14"/>
      <c r="Y53" s="5">
        <f t="shared" si="0"/>
        <v>4</v>
      </c>
    </row>
    <row r="54" spans="1:25" ht="15.75" customHeight="1">
      <c r="A54" s="7" t="s">
        <v>270</v>
      </c>
      <c r="B54" s="34">
        <v>90390</v>
      </c>
      <c r="C54" s="9" t="s">
        <v>271</v>
      </c>
      <c r="D54" s="9" t="s">
        <v>154</v>
      </c>
      <c r="E54" s="10" t="s">
        <v>26</v>
      </c>
      <c r="F54" s="11" t="s">
        <v>272</v>
      </c>
      <c r="G54" s="41" t="s">
        <v>273</v>
      </c>
      <c r="H54" s="10">
        <v>1</v>
      </c>
      <c r="I54" s="10" t="s">
        <v>29</v>
      </c>
      <c r="J54" s="10" t="s">
        <v>154</v>
      </c>
      <c r="K54" s="10" t="s">
        <v>40</v>
      </c>
      <c r="L54" s="12">
        <v>44762</v>
      </c>
      <c r="M54" s="12" t="s">
        <v>29</v>
      </c>
      <c r="N54" s="12">
        <v>44851</v>
      </c>
      <c r="O54" s="12"/>
      <c r="Q54" s="12">
        <v>44872</v>
      </c>
      <c r="S54" s="13">
        <v>2500</v>
      </c>
      <c r="U54" s="14"/>
      <c r="Y54" s="5">
        <f t="shared" si="0"/>
        <v>21</v>
      </c>
    </row>
    <row r="55" spans="1:25" ht="15.75" customHeight="1">
      <c r="A55" s="7" t="s">
        <v>278</v>
      </c>
      <c r="B55" s="34">
        <v>48159</v>
      </c>
      <c r="C55" s="9" t="s">
        <v>279</v>
      </c>
      <c r="D55" s="9" t="s">
        <v>280</v>
      </c>
      <c r="E55" s="10" t="s">
        <v>26</v>
      </c>
      <c r="F55" s="11" t="s">
        <v>281</v>
      </c>
      <c r="G55" s="42" t="s">
        <v>282</v>
      </c>
      <c r="H55" s="10">
        <v>1</v>
      </c>
      <c r="I55" s="10" t="s">
        <v>29</v>
      </c>
      <c r="J55" s="10" t="s">
        <v>95</v>
      </c>
      <c r="K55" s="10" t="s">
        <v>40</v>
      </c>
      <c r="L55" s="12">
        <v>44734</v>
      </c>
      <c r="M55" s="12" t="s">
        <v>29</v>
      </c>
      <c r="N55" s="12">
        <v>44860</v>
      </c>
      <c r="O55" s="12"/>
      <c r="Q55" s="12">
        <v>44872</v>
      </c>
      <c r="R55" s="10">
        <v>25</v>
      </c>
      <c r="U55" s="14"/>
      <c r="Y55" s="5">
        <f t="shared" si="0"/>
        <v>12</v>
      </c>
    </row>
    <row r="56" spans="1:25" ht="15.75" customHeight="1">
      <c r="A56" s="7" t="s">
        <v>112</v>
      </c>
      <c r="B56" s="34">
        <v>85534</v>
      </c>
      <c r="C56" s="9" t="s">
        <v>274</v>
      </c>
      <c r="D56" s="9" t="s">
        <v>275</v>
      </c>
      <c r="E56" s="10" t="s">
        <v>26</v>
      </c>
      <c r="F56" s="11" t="s">
        <v>276</v>
      </c>
      <c r="G56" s="39" t="s">
        <v>277</v>
      </c>
      <c r="H56" s="10">
        <v>1</v>
      </c>
      <c r="I56" s="10" t="s">
        <v>29</v>
      </c>
      <c r="J56" s="10" t="s">
        <v>39</v>
      </c>
      <c r="K56" s="10" t="s">
        <v>40</v>
      </c>
      <c r="L56" s="12">
        <v>44727</v>
      </c>
      <c r="M56" s="12" t="s">
        <v>29</v>
      </c>
      <c r="N56" s="12">
        <v>44862</v>
      </c>
      <c r="O56" s="12"/>
      <c r="Q56" s="12">
        <v>44873</v>
      </c>
      <c r="S56" s="13">
        <v>2500</v>
      </c>
      <c r="U56" s="14"/>
      <c r="Y56" s="5">
        <f t="shared" si="0"/>
        <v>11</v>
      </c>
    </row>
    <row r="57" spans="1:25" ht="15.75" customHeight="1">
      <c r="A57" s="7" t="s">
        <v>265</v>
      </c>
      <c r="B57" s="34">
        <v>86982</v>
      </c>
      <c r="C57" s="9" t="s">
        <v>266</v>
      </c>
      <c r="D57" s="9" t="s">
        <v>267</v>
      </c>
      <c r="E57" s="10" t="s">
        <v>26</v>
      </c>
      <c r="F57" s="11" t="s">
        <v>268</v>
      </c>
      <c r="G57" s="39" t="s">
        <v>269</v>
      </c>
      <c r="H57" s="10">
        <v>1</v>
      </c>
      <c r="I57" s="10" t="s">
        <v>78</v>
      </c>
      <c r="J57" s="10" t="s">
        <v>86</v>
      </c>
      <c r="K57" s="10" t="s">
        <v>46</v>
      </c>
      <c r="L57" s="12">
        <v>44496</v>
      </c>
      <c r="M57" s="12" t="s">
        <v>29</v>
      </c>
      <c r="N57" s="12">
        <v>44840</v>
      </c>
      <c r="O57" s="12"/>
      <c r="Q57" s="12">
        <v>44873</v>
      </c>
      <c r="R57" s="10">
        <v>0</v>
      </c>
      <c r="S57" s="13">
        <v>750</v>
      </c>
      <c r="U57" s="14"/>
      <c r="V57" s="10" t="s">
        <v>29</v>
      </c>
      <c r="W57" s="10" t="s">
        <v>29</v>
      </c>
      <c r="Y57" s="5">
        <f t="shared" si="0"/>
        <v>33</v>
      </c>
    </row>
    <row r="58" spans="1:25" ht="15.75" customHeight="1">
      <c r="A58" s="7" t="s">
        <v>289</v>
      </c>
      <c r="B58" s="34">
        <v>90306</v>
      </c>
      <c r="C58" s="9" t="s">
        <v>290</v>
      </c>
      <c r="D58" s="9" t="s">
        <v>291</v>
      </c>
      <c r="E58" s="10" t="s">
        <v>26</v>
      </c>
      <c r="F58" s="11" t="s">
        <v>292</v>
      </c>
      <c r="G58" s="39" t="s">
        <v>297</v>
      </c>
      <c r="H58" s="10">
        <v>1</v>
      </c>
      <c r="I58" s="10" t="s">
        <v>29</v>
      </c>
      <c r="J58" s="10" t="s">
        <v>154</v>
      </c>
      <c r="K58" s="10" t="s">
        <v>40</v>
      </c>
      <c r="L58" s="12">
        <v>44832</v>
      </c>
      <c r="M58" s="12" t="s">
        <v>29</v>
      </c>
      <c r="N58" s="12">
        <v>44865</v>
      </c>
      <c r="O58" s="12"/>
      <c r="Q58" s="12">
        <v>44874</v>
      </c>
      <c r="S58" s="13">
        <v>2500</v>
      </c>
      <c r="U58" s="14"/>
      <c r="Y58" s="5">
        <f t="shared" si="0"/>
        <v>9</v>
      </c>
    </row>
    <row r="59" spans="1:25" ht="15.75" customHeight="1">
      <c r="A59" s="7" t="s">
        <v>298</v>
      </c>
      <c r="B59" s="34">
        <v>9784</v>
      </c>
      <c r="C59" s="9" t="s">
        <v>299</v>
      </c>
      <c r="D59" s="9" t="s">
        <v>300</v>
      </c>
      <c r="E59" s="10" t="s">
        <v>26</v>
      </c>
      <c r="F59" s="11" t="s">
        <v>301</v>
      </c>
      <c r="G59" s="39" t="s">
        <v>302</v>
      </c>
      <c r="H59" s="10">
        <v>1</v>
      </c>
      <c r="I59" s="10" t="s">
        <v>29</v>
      </c>
      <c r="J59" s="10" t="s">
        <v>54</v>
      </c>
      <c r="K59" s="10" t="s">
        <v>40</v>
      </c>
      <c r="L59" s="12">
        <v>44800</v>
      </c>
      <c r="M59" s="12" t="s">
        <v>29</v>
      </c>
      <c r="N59" s="12">
        <v>44858</v>
      </c>
      <c r="O59" s="12"/>
      <c r="Q59" s="12">
        <v>44874</v>
      </c>
      <c r="S59" s="13">
        <v>2500</v>
      </c>
      <c r="U59" s="14"/>
      <c r="Y59" s="5">
        <f t="shared" si="0"/>
        <v>16</v>
      </c>
    </row>
    <row r="60" spans="1:25" ht="15.75" customHeight="1">
      <c r="A60" s="7" t="s">
        <v>293</v>
      </c>
      <c r="B60" s="34">
        <v>9701</v>
      </c>
      <c r="C60" s="9" t="s">
        <v>294</v>
      </c>
      <c r="D60" s="9" t="s">
        <v>154</v>
      </c>
      <c r="E60" s="10" t="s">
        <v>26</v>
      </c>
      <c r="F60" s="11" t="s">
        <v>295</v>
      </c>
      <c r="G60" s="39" t="s">
        <v>296</v>
      </c>
      <c r="H60" s="10">
        <v>1</v>
      </c>
      <c r="I60" s="10" t="s">
        <v>29</v>
      </c>
      <c r="J60" s="10" t="s">
        <v>154</v>
      </c>
      <c r="K60" s="10" t="s">
        <v>40</v>
      </c>
      <c r="L60" s="12">
        <v>44762</v>
      </c>
      <c r="M60" s="12" t="s">
        <v>29</v>
      </c>
      <c r="N60" s="12">
        <v>44858</v>
      </c>
      <c r="O60" s="12"/>
      <c r="Q60" s="12">
        <v>44874</v>
      </c>
      <c r="S60" s="13">
        <v>2500</v>
      </c>
      <c r="U60" s="14"/>
      <c r="Y60" s="5">
        <f t="shared" si="0"/>
        <v>16</v>
      </c>
    </row>
    <row r="61" spans="1:25" ht="15.75" customHeight="1">
      <c r="A61" s="7" t="s">
        <v>313</v>
      </c>
      <c r="B61" s="34">
        <v>81701</v>
      </c>
      <c r="C61" s="9" t="s">
        <v>314</v>
      </c>
      <c r="D61" s="9" t="s">
        <v>291</v>
      </c>
      <c r="E61" s="10" t="s">
        <v>26</v>
      </c>
      <c r="F61" s="11" t="s">
        <v>315</v>
      </c>
      <c r="G61" s="39" t="s">
        <v>316</v>
      </c>
      <c r="H61" s="10">
        <v>1</v>
      </c>
      <c r="I61" s="10" t="s">
        <v>29</v>
      </c>
      <c r="J61" s="10" t="s">
        <v>154</v>
      </c>
      <c r="K61" s="10" t="s">
        <v>40</v>
      </c>
      <c r="L61" s="12">
        <v>44831</v>
      </c>
      <c r="M61" s="12" t="s">
        <v>29</v>
      </c>
      <c r="N61" s="12">
        <v>44866</v>
      </c>
      <c r="O61" s="12"/>
      <c r="Q61" s="12">
        <v>44875</v>
      </c>
      <c r="S61" s="13">
        <v>2500</v>
      </c>
      <c r="U61" s="14"/>
      <c r="Y61" s="5">
        <f t="shared" si="0"/>
        <v>9</v>
      </c>
    </row>
    <row r="62" spans="1:25" ht="15.75" customHeight="1">
      <c r="A62" s="7" t="s">
        <v>303</v>
      </c>
      <c r="B62" s="34">
        <v>13167704</v>
      </c>
      <c r="C62" s="9" t="s">
        <v>304</v>
      </c>
      <c r="D62" s="9" t="s">
        <v>54</v>
      </c>
      <c r="E62" s="10" t="s">
        <v>26</v>
      </c>
      <c r="F62" s="11" t="s">
        <v>305</v>
      </c>
      <c r="G62" s="39" t="s">
        <v>1708</v>
      </c>
      <c r="H62" s="10">
        <v>3</v>
      </c>
      <c r="I62" s="10" t="s">
        <v>29</v>
      </c>
      <c r="J62" s="10" t="s">
        <v>54</v>
      </c>
      <c r="K62" s="10" t="s">
        <v>31</v>
      </c>
      <c r="L62" s="12">
        <v>44704</v>
      </c>
      <c r="M62" s="12" t="s">
        <v>29</v>
      </c>
      <c r="N62" s="12">
        <v>44770</v>
      </c>
      <c r="O62" s="12">
        <v>44820</v>
      </c>
      <c r="P62" s="12">
        <v>44844</v>
      </c>
      <c r="Q62" s="12">
        <v>44879</v>
      </c>
      <c r="R62" s="10">
        <v>35</v>
      </c>
      <c r="S62" s="13">
        <v>3250</v>
      </c>
      <c r="T62" s="14">
        <v>10</v>
      </c>
      <c r="U62" s="14"/>
      <c r="Y62" s="5">
        <f t="shared" si="0"/>
        <v>109</v>
      </c>
    </row>
    <row r="63" spans="1:25" ht="15.75" customHeight="1">
      <c r="A63" s="7" t="s">
        <v>306</v>
      </c>
      <c r="B63" s="34">
        <v>751989</v>
      </c>
      <c r="C63" s="9" t="s">
        <v>307</v>
      </c>
      <c r="D63" s="9" t="s">
        <v>95</v>
      </c>
      <c r="E63" s="10" t="s">
        <v>26</v>
      </c>
      <c r="F63" s="11" t="s">
        <v>308</v>
      </c>
      <c r="G63" s="39" t="s">
        <v>309</v>
      </c>
      <c r="H63" s="10">
        <v>1</v>
      </c>
      <c r="I63" s="10" t="s">
        <v>78</v>
      </c>
      <c r="J63" s="10" t="s">
        <v>95</v>
      </c>
      <c r="K63" s="10" t="s">
        <v>46</v>
      </c>
      <c r="L63" s="12">
        <v>44671</v>
      </c>
      <c r="M63" s="12" t="s">
        <v>29</v>
      </c>
      <c r="N63" s="12">
        <v>44834</v>
      </c>
      <c r="O63" s="12"/>
      <c r="Q63" s="12">
        <v>44879</v>
      </c>
      <c r="R63" s="10">
        <v>7</v>
      </c>
      <c r="U63" s="14"/>
      <c r="V63" s="10" t="s">
        <v>29</v>
      </c>
      <c r="W63" s="10" t="s">
        <v>29</v>
      </c>
      <c r="Y63" s="5">
        <f t="shared" si="0"/>
        <v>45</v>
      </c>
    </row>
    <row r="64" spans="1:25" ht="15.75" customHeight="1">
      <c r="A64" s="7" t="s">
        <v>317</v>
      </c>
      <c r="B64" s="34">
        <v>82787</v>
      </c>
      <c r="C64" s="9" t="s">
        <v>318</v>
      </c>
      <c r="D64" s="9" t="s">
        <v>54</v>
      </c>
      <c r="E64" s="10" t="s">
        <v>26</v>
      </c>
      <c r="F64" s="11" t="s">
        <v>319</v>
      </c>
      <c r="G64" s="39" t="s">
        <v>1709</v>
      </c>
      <c r="H64" s="10">
        <v>3</v>
      </c>
      <c r="I64" s="10" t="s">
        <v>29</v>
      </c>
      <c r="J64" s="10" t="s">
        <v>54</v>
      </c>
      <c r="K64" s="10" t="s">
        <v>31</v>
      </c>
      <c r="L64" s="12">
        <v>44631</v>
      </c>
      <c r="M64" s="12" t="s">
        <v>29</v>
      </c>
      <c r="N64" s="12">
        <v>44717</v>
      </c>
      <c r="O64" s="12">
        <v>44833</v>
      </c>
      <c r="P64" s="12">
        <v>44846</v>
      </c>
      <c r="Q64" s="12">
        <v>44880</v>
      </c>
      <c r="S64" s="13">
        <v>3750</v>
      </c>
      <c r="T64" s="14">
        <v>15</v>
      </c>
      <c r="U64" s="14"/>
      <c r="X64" s="7" t="s">
        <v>320</v>
      </c>
      <c r="Y64" s="5">
        <f t="shared" si="0"/>
        <v>163</v>
      </c>
    </row>
    <row r="65" spans="1:25" ht="15.75" customHeight="1">
      <c r="A65" s="7" t="s">
        <v>321</v>
      </c>
      <c r="B65" s="34">
        <v>62257</v>
      </c>
      <c r="C65" s="9" t="s">
        <v>322</v>
      </c>
      <c r="D65" s="9" t="s">
        <v>54</v>
      </c>
      <c r="E65" s="10" t="s">
        <v>26</v>
      </c>
      <c r="F65" s="11" t="s">
        <v>323</v>
      </c>
      <c r="G65" s="39" t="s">
        <v>324</v>
      </c>
      <c r="H65" s="10">
        <v>1</v>
      </c>
      <c r="I65" s="10" t="s">
        <v>29</v>
      </c>
      <c r="J65" s="10" t="s">
        <v>54</v>
      </c>
      <c r="K65" s="10" t="s">
        <v>40</v>
      </c>
      <c r="L65" s="12">
        <v>44784</v>
      </c>
      <c r="M65" s="12" t="s">
        <v>29</v>
      </c>
      <c r="N65" s="12">
        <v>44868</v>
      </c>
      <c r="O65" s="12"/>
      <c r="Q65" s="12">
        <v>44880</v>
      </c>
      <c r="S65" s="13">
        <v>2500</v>
      </c>
      <c r="U65" s="14"/>
      <c r="Y65" s="5">
        <f t="shared" si="0"/>
        <v>12</v>
      </c>
    </row>
    <row r="66" spans="1:25" ht="15.75" customHeight="1">
      <c r="A66" s="7" t="s">
        <v>310</v>
      </c>
      <c r="B66" s="34">
        <v>83978</v>
      </c>
      <c r="C66" s="9" t="s">
        <v>311</v>
      </c>
      <c r="D66" s="9" t="s">
        <v>154</v>
      </c>
      <c r="E66" s="10" t="s">
        <v>26</v>
      </c>
      <c r="F66" s="11" t="s">
        <v>312</v>
      </c>
      <c r="G66" s="39" t="s">
        <v>1696</v>
      </c>
      <c r="H66" s="10">
        <v>1</v>
      </c>
      <c r="I66" s="10" t="s">
        <v>29</v>
      </c>
      <c r="J66" s="10" t="s">
        <v>154</v>
      </c>
      <c r="K66" s="10" t="s">
        <v>46</v>
      </c>
      <c r="L66" s="12">
        <v>44762</v>
      </c>
      <c r="M66" s="12" t="s">
        <v>29</v>
      </c>
      <c r="N66" s="12">
        <v>44855</v>
      </c>
      <c r="O66" s="12"/>
      <c r="Q66" s="12">
        <v>44880</v>
      </c>
      <c r="S66" s="13">
        <v>2500</v>
      </c>
      <c r="U66" s="14"/>
      <c r="Y66" s="5">
        <f aca="true" t="shared" si="1" ref="Y66:Y129">Q66-N66</f>
        <v>25</v>
      </c>
    </row>
    <row r="67" spans="1:25" ht="15.75" customHeight="1">
      <c r="A67" s="7" t="s">
        <v>361</v>
      </c>
      <c r="B67" s="34">
        <v>13150007</v>
      </c>
      <c r="C67" s="9" t="s">
        <v>358</v>
      </c>
      <c r="D67" s="9" t="s">
        <v>359</v>
      </c>
      <c r="E67" s="10" t="s">
        <v>26</v>
      </c>
      <c r="F67" s="11" t="s">
        <v>360</v>
      </c>
      <c r="G67" s="39" t="s">
        <v>1737</v>
      </c>
      <c r="H67" s="10">
        <v>1</v>
      </c>
      <c r="I67" s="10" t="s">
        <v>29</v>
      </c>
      <c r="J67" s="10" t="s">
        <v>288</v>
      </c>
      <c r="K67" s="10" t="s">
        <v>31</v>
      </c>
      <c r="L67" s="12">
        <v>44656</v>
      </c>
      <c r="M67" s="12" t="s">
        <v>29</v>
      </c>
      <c r="N67" s="12">
        <v>44782</v>
      </c>
      <c r="O67" s="12">
        <v>44825</v>
      </c>
      <c r="P67" s="12">
        <v>44855</v>
      </c>
      <c r="Q67" s="12">
        <v>44887</v>
      </c>
      <c r="U67" s="14"/>
      <c r="X67" s="7" t="s">
        <v>33</v>
      </c>
      <c r="Y67" s="5">
        <f t="shared" si="1"/>
        <v>105</v>
      </c>
    </row>
    <row r="68" spans="1:25" ht="15.75" customHeight="1">
      <c r="A68" s="7" t="s">
        <v>364</v>
      </c>
      <c r="B68" s="34">
        <v>13154585</v>
      </c>
      <c r="C68" s="9" t="s">
        <v>362</v>
      </c>
      <c r="D68" s="9" t="s">
        <v>54</v>
      </c>
      <c r="E68" s="10" t="s">
        <v>26</v>
      </c>
      <c r="F68" s="11" t="s">
        <v>363</v>
      </c>
      <c r="G68" s="39" t="s">
        <v>1710</v>
      </c>
      <c r="H68" s="10">
        <v>1</v>
      </c>
      <c r="I68" s="10" t="s">
        <v>29</v>
      </c>
      <c r="J68" s="10" t="s">
        <v>54</v>
      </c>
      <c r="K68" s="10" t="s">
        <v>31</v>
      </c>
      <c r="L68" s="12">
        <v>44750</v>
      </c>
      <c r="M68" s="12" t="s">
        <v>29</v>
      </c>
      <c r="N68" s="12">
        <v>44789</v>
      </c>
      <c r="O68" s="12">
        <v>44846</v>
      </c>
      <c r="P68" s="12">
        <v>44863</v>
      </c>
      <c r="Q68" s="12">
        <v>44887</v>
      </c>
      <c r="U68" s="14"/>
      <c r="X68" s="7" t="s">
        <v>365</v>
      </c>
      <c r="Y68" s="5">
        <f t="shared" si="1"/>
        <v>98</v>
      </c>
    </row>
    <row r="69" spans="1:25" ht="15.75" customHeight="1">
      <c r="A69" s="7" t="s">
        <v>346</v>
      </c>
      <c r="B69" s="34">
        <v>753193</v>
      </c>
      <c r="C69" s="9" t="s">
        <v>347</v>
      </c>
      <c r="D69" s="9" t="s">
        <v>285</v>
      </c>
      <c r="E69" s="10" t="s">
        <v>26</v>
      </c>
      <c r="F69" s="11" t="s">
        <v>348</v>
      </c>
      <c r="G69" s="39" t="s">
        <v>349</v>
      </c>
      <c r="H69" s="10">
        <v>1</v>
      </c>
      <c r="I69" s="10" t="s">
        <v>29</v>
      </c>
      <c r="J69" s="10" t="s">
        <v>288</v>
      </c>
      <c r="K69" s="10" t="s">
        <v>40</v>
      </c>
      <c r="L69" s="12">
        <v>44822</v>
      </c>
      <c r="M69" s="12" t="s">
        <v>29</v>
      </c>
      <c r="N69" s="12">
        <v>44873</v>
      </c>
      <c r="O69" s="12"/>
      <c r="Q69" s="12">
        <v>44887</v>
      </c>
      <c r="S69" s="13">
        <v>2500</v>
      </c>
      <c r="U69" s="14"/>
      <c r="Y69" s="5">
        <f t="shared" si="1"/>
        <v>14</v>
      </c>
    </row>
    <row r="70" spans="1:25" ht="15.75" customHeight="1">
      <c r="A70" s="7" t="s">
        <v>329</v>
      </c>
      <c r="B70" s="34">
        <v>94899</v>
      </c>
      <c r="C70" s="9" t="s">
        <v>330</v>
      </c>
      <c r="D70" s="9" t="s">
        <v>196</v>
      </c>
      <c r="E70" s="10" t="s">
        <v>26</v>
      </c>
      <c r="F70" s="11" t="s">
        <v>331</v>
      </c>
      <c r="G70" s="39" t="s">
        <v>332</v>
      </c>
      <c r="H70" s="10">
        <v>1</v>
      </c>
      <c r="I70" s="10" t="s">
        <v>29</v>
      </c>
      <c r="J70" s="10" t="s">
        <v>30</v>
      </c>
      <c r="K70" s="10" t="s">
        <v>40</v>
      </c>
      <c r="L70" s="12">
        <v>44803</v>
      </c>
      <c r="M70" s="12" t="s">
        <v>29</v>
      </c>
      <c r="N70" s="12">
        <v>44880</v>
      </c>
      <c r="O70" s="12"/>
      <c r="Q70" s="12">
        <v>44887</v>
      </c>
      <c r="S70" s="13">
        <v>2500</v>
      </c>
      <c r="U70" s="14"/>
      <c r="Y70" s="5">
        <f t="shared" si="1"/>
        <v>7</v>
      </c>
    </row>
    <row r="71" spans="1:25" ht="15.75" customHeight="1">
      <c r="A71" s="7" t="s">
        <v>350</v>
      </c>
      <c r="B71" s="34">
        <v>92428</v>
      </c>
      <c r="C71" s="9" t="s">
        <v>351</v>
      </c>
      <c r="D71" s="9" t="s">
        <v>119</v>
      </c>
      <c r="E71" s="10" t="s">
        <v>26</v>
      </c>
      <c r="F71" s="11" t="s">
        <v>352</v>
      </c>
      <c r="G71" s="39" t="s">
        <v>353</v>
      </c>
      <c r="H71" s="10">
        <v>1</v>
      </c>
      <c r="I71" s="10" t="s">
        <v>29</v>
      </c>
      <c r="J71" s="10" t="s">
        <v>86</v>
      </c>
      <c r="K71" s="10" t="s">
        <v>40</v>
      </c>
      <c r="L71" s="12">
        <v>44794</v>
      </c>
      <c r="M71" s="12" t="s">
        <v>29</v>
      </c>
      <c r="N71" s="12">
        <v>44868</v>
      </c>
      <c r="O71" s="12"/>
      <c r="Q71" s="12">
        <v>44887</v>
      </c>
      <c r="S71" s="13">
        <v>2500</v>
      </c>
      <c r="U71" s="14"/>
      <c r="Y71" s="5">
        <f t="shared" si="1"/>
        <v>19</v>
      </c>
    </row>
    <row r="72" spans="1:25" ht="15.75" customHeight="1">
      <c r="A72" s="7" t="s">
        <v>342</v>
      </c>
      <c r="B72" s="34">
        <v>753925</v>
      </c>
      <c r="C72" s="9" t="s">
        <v>343</v>
      </c>
      <c r="D72" s="9" t="s">
        <v>54</v>
      </c>
      <c r="E72" s="10" t="s">
        <v>26</v>
      </c>
      <c r="F72" s="11" t="s">
        <v>344</v>
      </c>
      <c r="G72" s="41" t="s">
        <v>345</v>
      </c>
      <c r="H72" s="10">
        <v>1</v>
      </c>
      <c r="I72" s="10" t="s">
        <v>29</v>
      </c>
      <c r="J72" s="10" t="s">
        <v>54</v>
      </c>
      <c r="K72" s="10" t="s">
        <v>40</v>
      </c>
      <c r="L72" s="12">
        <v>44792</v>
      </c>
      <c r="M72" s="12" t="s">
        <v>29</v>
      </c>
      <c r="N72" s="12">
        <v>44866</v>
      </c>
      <c r="O72" s="12"/>
      <c r="Q72" s="12">
        <v>44887</v>
      </c>
      <c r="S72" s="13">
        <v>2500</v>
      </c>
      <c r="U72" s="14"/>
      <c r="Y72" s="5">
        <f t="shared" si="1"/>
        <v>21</v>
      </c>
    </row>
    <row r="73" spans="1:25" ht="15.75" customHeight="1">
      <c r="A73" s="7" t="s">
        <v>337</v>
      </c>
      <c r="B73" s="34">
        <v>753448</v>
      </c>
      <c r="C73" s="9" t="s">
        <v>338</v>
      </c>
      <c r="D73" s="9" t="s">
        <v>339</v>
      </c>
      <c r="E73" s="10" t="s">
        <v>26</v>
      </c>
      <c r="F73" s="11" t="s">
        <v>340</v>
      </c>
      <c r="G73" s="39" t="s">
        <v>341</v>
      </c>
      <c r="H73" s="10">
        <v>1</v>
      </c>
      <c r="I73" s="10" t="s">
        <v>29</v>
      </c>
      <c r="J73" s="10" t="s">
        <v>39</v>
      </c>
      <c r="K73" s="10" t="s">
        <v>40</v>
      </c>
      <c r="L73" s="12">
        <v>44772</v>
      </c>
      <c r="M73" s="12" t="s">
        <v>29</v>
      </c>
      <c r="N73" s="12">
        <v>44879</v>
      </c>
      <c r="O73" s="12"/>
      <c r="Q73" s="12">
        <v>44887</v>
      </c>
      <c r="S73" s="13">
        <v>2500</v>
      </c>
      <c r="U73" s="14"/>
      <c r="Y73" s="5">
        <f t="shared" si="1"/>
        <v>8</v>
      </c>
    </row>
    <row r="74" spans="1:25" ht="15.75" customHeight="1">
      <c r="A74" s="7" t="s">
        <v>333</v>
      </c>
      <c r="B74" s="34">
        <v>94001</v>
      </c>
      <c r="C74" s="9" t="s">
        <v>334</v>
      </c>
      <c r="D74" s="9" t="s">
        <v>229</v>
      </c>
      <c r="E74" s="10" t="s">
        <v>26</v>
      </c>
      <c r="F74" s="11" t="s">
        <v>335</v>
      </c>
      <c r="G74" s="39" t="s">
        <v>336</v>
      </c>
      <c r="H74" s="10">
        <v>1</v>
      </c>
      <c r="I74" s="10" t="s">
        <v>29</v>
      </c>
      <c r="J74" s="10" t="s">
        <v>39</v>
      </c>
      <c r="K74" s="10" t="s">
        <v>40</v>
      </c>
      <c r="L74" s="12">
        <v>44770</v>
      </c>
      <c r="M74" s="12" t="s">
        <v>29</v>
      </c>
      <c r="N74" s="12">
        <v>44867</v>
      </c>
      <c r="O74" s="12"/>
      <c r="Q74" s="12">
        <v>44887</v>
      </c>
      <c r="S74" s="13">
        <v>2500</v>
      </c>
      <c r="U74" s="14"/>
      <c r="Y74" s="5">
        <f t="shared" si="1"/>
        <v>20</v>
      </c>
    </row>
    <row r="75" spans="1:25" ht="15.75" customHeight="1">
      <c r="A75" s="7" t="s">
        <v>354</v>
      </c>
      <c r="B75" s="34">
        <v>47701</v>
      </c>
      <c r="C75" s="9" t="s">
        <v>355</v>
      </c>
      <c r="D75" s="9" t="s">
        <v>139</v>
      </c>
      <c r="E75" s="10" t="s">
        <v>26</v>
      </c>
      <c r="F75" s="11" t="s">
        <v>356</v>
      </c>
      <c r="G75" s="39" t="s">
        <v>357</v>
      </c>
      <c r="H75" s="10">
        <v>1</v>
      </c>
      <c r="I75" s="10" t="s">
        <v>29</v>
      </c>
      <c r="J75" s="10" t="s">
        <v>39</v>
      </c>
      <c r="K75" s="10" t="s">
        <v>40</v>
      </c>
      <c r="L75" s="12">
        <v>44723</v>
      </c>
      <c r="M75" s="12" t="s">
        <v>29</v>
      </c>
      <c r="N75" s="12">
        <v>44879</v>
      </c>
      <c r="O75" s="12"/>
      <c r="Q75" s="12">
        <v>44887</v>
      </c>
      <c r="S75" s="13">
        <v>2500</v>
      </c>
      <c r="U75" s="14"/>
      <c r="Y75" s="5">
        <f t="shared" si="1"/>
        <v>8</v>
      </c>
    </row>
    <row r="76" spans="1:25" ht="15.75" customHeight="1">
      <c r="A76" s="7" t="s">
        <v>325</v>
      </c>
      <c r="B76" s="34">
        <v>90320</v>
      </c>
      <c r="C76" s="9" t="s">
        <v>326</v>
      </c>
      <c r="D76" s="9" t="s">
        <v>229</v>
      </c>
      <c r="E76" s="10" t="s">
        <v>26</v>
      </c>
      <c r="F76" s="11" t="s">
        <v>327</v>
      </c>
      <c r="G76" s="39" t="s">
        <v>328</v>
      </c>
      <c r="H76" s="10">
        <v>1</v>
      </c>
      <c r="I76" s="10" t="s">
        <v>29</v>
      </c>
      <c r="J76" s="10" t="s">
        <v>39</v>
      </c>
      <c r="K76" s="10" t="s">
        <v>40</v>
      </c>
      <c r="L76" s="12">
        <v>44722</v>
      </c>
      <c r="M76" s="12" t="s">
        <v>29</v>
      </c>
      <c r="N76" s="12">
        <v>44862</v>
      </c>
      <c r="O76" s="12"/>
      <c r="Q76" s="12">
        <v>44887</v>
      </c>
      <c r="S76" s="13">
        <v>2500</v>
      </c>
      <c r="U76" s="14"/>
      <c r="Y76" s="5">
        <f t="shared" si="1"/>
        <v>25</v>
      </c>
    </row>
    <row r="77" spans="1:25" ht="15.75" customHeight="1">
      <c r="A77" s="7" t="s">
        <v>369</v>
      </c>
      <c r="B77" s="34">
        <v>753510</v>
      </c>
      <c r="C77" s="9" t="s">
        <v>370</v>
      </c>
      <c r="D77" s="9" t="s">
        <v>371</v>
      </c>
      <c r="E77" s="10" t="s">
        <v>26</v>
      </c>
      <c r="F77" s="11" t="s">
        <v>372</v>
      </c>
      <c r="G77" s="39" t="s">
        <v>373</v>
      </c>
      <c r="H77" s="10">
        <v>2</v>
      </c>
      <c r="I77" s="10" t="s">
        <v>29</v>
      </c>
      <c r="J77" s="10" t="s">
        <v>54</v>
      </c>
      <c r="K77" s="10" t="s">
        <v>40</v>
      </c>
      <c r="L77" s="12">
        <v>44552</v>
      </c>
      <c r="M77" s="12" t="s">
        <v>29</v>
      </c>
      <c r="N77" s="12">
        <v>44873</v>
      </c>
      <c r="O77" s="12"/>
      <c r="Q77" s="12">
        <v>44887</v>
      </c>
      <c r="S77" s="13">
        <v>1000</v>
      </c>
      <c r="U77" s="14"/>
      <c r="Y77" s="5">
        <f t="shared" si="1"/>
        <v>14</v>
      </c>
    </row>
    <row r="78" spans="1:25" ht="15.75" customHeight="1">
      <c r="A78" s="7" t="s">
        <v>366</v>
      </c>
      <c r="B78" s="34">
        <v>751810</v>
      </c>
      <c r="C78" s="9" t="s">
        <v>367</v>
      </c>
      <c r="D78" s="9" t="s">
        <v>196</v>
      </c>
      <c r="E78" s="10" t="s">
        <v>26</v>
      </c>
      <c r="F78" s="11" t="s">
        <v>368</v>
      </c>
      <c r="G78" s="39" t="s">
        <v>1699</v>
      </c>
      <c r="H78" s="10">
        <v>6</v>
      </c>
      <c r="I78" s="10" t="s">
        <v>29</v>
      </c>
      <c r="J78" s="10" t="s">
        <v>30</v>
      </c>
      <c r="K78" s="10" t="s">
        <v>46</v>
      </c>
      <c r="L78" s="12">
        <v>44852</v>
      </c>
      <c r="M78" s="12" t="s">
        <v>29</v>
      </c>
      <c r="N78" s="12">
        <v>44874</v>
      </c>
      <c r="O78" s="12"/>
      <c r="Q78" s="12">
        <v>44888</v>
      </c>
      <c r="U78" s="14"/>
      <c r="V78" s="10" t="s">
        <v>78</v>
      </c>
      <c r="X78" s="7" t="s">
        <v>1644</v>
      </c>
      <c r="Y78" s="5">
        <f t="shared" si="1"/>
        <v>14</v>
      </c>
    </row>
    <row r="79" spans="1:25" ht="15.75" customHeight="1">
      <c r="A79" s="7" t="s">
        <v>374</v>
      </c>
      <c r="B79" s="34">
        <v>13185981</v>
      </c>
      <c r="C79" s="9" t="s">
        <v>375</v>
      </c>
      <c r="D79" s="9" t="s">
        <v>212</v>
      </c>
      <c r="E79" s="10" t="s">
        <v>26</v>
      </c>
      <c r="F79" s="11" t="s">
        <v>376</v>
      </c>
      <c r="G79" s="39" t="s">
        <v>1769</v>
      </c>
      <c r="H79" s="10">
        <v>1</v>
      </c>
      <c r="I79" s="10" t="s">
        <v>29</v>
      </c>
      <c r="J79" s="10" t="s">
        <v>86</v>
      </c>
      <c r="K79" s="10" t="s">
        <v>46</v>
      </c>
      <c r="L79" s="12">
        <v>44804</v>
      </c>
      <c r="M79" s="12" t="s">
        <v>29</v>
      </c>
      <c r="N79" s="12">
        <v>44833</v>
      </c>
      <c r="O79" s="12"/>
      <c r="Q79" s="12">
        <v>44888</v>
      </c>
      <c r="S79" s="13">
        <v>2500</v>
      </c>
      <c r="U79" s="14"/>
      <c r="Y79" s="5">
        <f t="shared" si="1"/>
        <v>55</v>
      </c>
    </row>
    <row r="80" spans="1:41" s="20" customFormat="1" ht="15.75" customHeight="1">
      <c r="A80" s="7" t="s">
        <v>377</v>
      </c>
      <c r="B80" s="34">
        <v>754512</v>
      </c>
      <c r="C80" s="19" t="s">
        <v>378</v>
      </c>
      <c r="D80" s="19" t="s">
        <v>54</v>
      </c>
      <c r="E80" s="14" t="s">
        <v>26</v>
      </c>
      <c r="F80" s="11" t="s">
        <v>379</v>
      </c>
      <c r="G80" s="39" t="s">
        <v>264</v>
      </c>
      <c r="H80" s="10">
        <v>1</v>
      </c>
      <c r="I80" s="10" t="s">
        <v>29</v>
      </c>
      <c r="J80" s="10" t="s">
        <v>54</v>
      </c>
      <c r="K80" s="10" t="s">
        <v>40</v>
      </c>
      <c r="L80" s="12">
        <v>44784</v>
      </c>
      <c r="M80" s="12" t="s">
        <v>29</v>
      </c>
      <c r="N80" s="12">
        <v>44868</v>
      </c>
      <c r="O80" s="12"/>
      <c r="P80" s="12"/>
      <c r="Q80" s="12">
        <v>44893</v>
      </c>
      <c r="R80" s="10"/>
      <c r="S80" s="13">
        <v>2500</v>
      </c>
      <c r="T80" s="14"/>
      <c r="U80" s="14"/>
      <c r="V80" s="10"/>
      <c r="W80" s="10"/>
      <c r="X80" s="7"/>
      <c r="Y80" s="5">
        <f t="shared" si="1"/>
        <v>25</v>
      </c>
      <c r="Z80" s="5"/>
      <c r="AA80" s="5"/>
      <c r="AB80" s="5"/>
      <c r="AC80" s="5"/>
      <c r="AD80" s="5"/>
      <c r="AE80" s="5"/>
      <c r="AF80" s="5"/>
      <c r="AG80" s="5"/>
      <c r="AH80" s="5"/>
      <c r="AI80" s="5"/>
      <c r="AJ80" s="5"/>
      <c r="AK80" s="5"/>
      <c r="AL80" s="5"/>
      <c r="AM80" s="5"/>
      <c r="AN80" s="5"/>
      <c r="AO80" s="5"/>
    </row>
    <row r="81" spans="1:25" ht="15.75" customHeight="1">
      <c r="A81" s="7" t="s">
        <v>380</v>
      </c>
      <c r="B81" s="34">
        <v>754349</v>
      </c>
      <c r="C81" s="19" t="s">
        <v>381</v>
      </c>
      <c r="D81" s="19" t="s">
        <v>51</v>
      </c>
      <c r="E81" s="14" t="s">
        <v>382</v>
      </c>
      <c r="F81" s="11" t="s">
        <v>383</v>
      </c>
      <c r="G81" s="39" t="s">
        <v>512</v>
      </c>
      <c r="H81" s="10">
        <v>9</v>
      </c>
      <c r="I81" s="10" t="s">
        <v>29</v>
      </c>
      <c r="J81" s="10" t="s">
        <v>54</v>
      </c>
      <c r="K81" s="10" t="s">
        <v>97</v>
      </c>
      <c r="L81" s="12">
        <v>44317</v>
      </c>
      <c r="M81" s="12" t="s">
        <v>29</v>
      </c>
      <c r="N81" s="12">
        <v>44665</v>
      </c>
      <c r="O81" s="12">
        <v>44854</v>
      </c>
      <c r="P81" s="12">
        <v>44894</v>
      </c>
      <c r="Q81" s="12">
        <v>44894</v>
      </c>
      <c r="S81" s="13">
        <v>7000</v>
      </c>
      <c r="T81" s="14">
        <v>10</v>
      </c>
      <c r="U81" s="14"/>
      <c r="X81" s="7" t="s">
        <v>48</v>
      </c>
      <c r="Y81" s="5">
        <f t="shared" si="1"/>
        <v>229</v>
      </c>
    </row>
    <row r="82" spans="1:25" ht="15.75" customHeight="1">
      <c r="A82" s="7" t="s">
        <v>385</v>
      </c>
      <c r="B82" s="34">
        <v>47253</v>
      </c>
      <c r="C82" s="19" t="s">
        <v>386</v>
      </c>
      <c r="D82" s="19" t="s">
        <v>108</v>
      </c>
      <c r="E82" s="14" t="s">
        <v>26</v>
      </c>
      <c r="F82" s="11" t="s">
        <v>387</v>
      </c>
      <c r="G82" s="39" t="s">
        <v>388</v>
      </c>
      <c r="H82" s="10">
        <v>2</v>
      </c>
      <c r="I82" s="10" t="s">
        <v>29</v>
      </c>
      <c r="J82" s="10" t="s">
        <v>108</v>
      </c>
      <c r="K82" s="10" t="s">
        <v>46</v>
      </c>
      <c r="L82" s="12">
        <v>44657</v>
      </c>
      <c r="M82" s="12" t="s">
        <v>29</v>
      </c>
      <c r="N82" s="12">
        <v>44848</v>
      </c>
      <c r="O82" s="12"/>
      <c r="Q82" s="12">
        <v>44900</v>
      </c>
      <c r="R82" s="10">
        <v>5</v>
      </c>
      <c r="S82" s="13">
        <v>5000</v>
      </c>
      <c r="U82" s="14">
        <v>12</v>
      </c>
      <c r="V82" s="10" t="s">
        <v>29</v>
      </c>
      <c r="W82" s="10" t="s">
        <v>29</v>
      </c>
      <c r="X82" s="7" t="s">
        <v>48</v>
      </c>
      <c r="Y82" s="5">
        <f t="shared" si="1"/>
        <v>52</v>
      </c>
    </row>
    <row r="83" spans="1:25" ht="60">
      <c r="A83" s="7" t="s">
        <v>389</v>
      </c>
      <c r="B83" s="34">
        <v>751859</v>
      </c>
      <c r="C83" s="19" t="s">
        <v>390</v>
      </c>
      <c r="D83" s="9" t="s">
        <v>154</v>
      </c>
      <c r="E83" s="14" t="s">
        <v>26</v>
      </c>
      <c r="F83" s="11" t="s">
        <v>391</v>
      </c>
      <c r="G83" s="39" t="s">
        <v>1695</v>
      </c>
      <c r="H83" s="10">
        <v>1</v>
      </c>
      <c r="I83" s="10" t="s">
        <v>29</v>
      </c>
      <c r="J83" s="10" t="s">
        <v>154</v>
      </c>
      <c r="K83" s="10" t="s">
        <v>46</v>
      </c>
      <c r="L83" s="12">
        <v>44737</v>
      </c>
      <c r="M83" s="12" t="s">
        <v>29</v>
      </c>
      <c r="N83" s="12">
        <v>44841</v>
      </c>
      <c r="O83" s="12"/>
      <c r="Q83" s="12">
        <v>44902</v>
      </c>
      <c r="S83" s="13">
        <v>500</v>
      </c>
      <c r="U83" s="14"/>
      <c r="Y83" s="5">
        <f t="shared" si="1"/>
        <v>61</v>
      </c>
    </row>
    <row r="84" spans="1:25" ht="15.75" customHeight="1">
      <c r="A84" s="7" t="s">
        <v>392</v>
      </c>
      <c r="B84" s="34">
        <v>66845</v>
      </c>
      <c r="C84" s="9" t="s">
        <v>393</v>
      </c>
      <c r="D84" s="9" t="s">
        <v>291</v>
      </c>
      <c r="E84" s="10" t="s">
        <v>26</v>
      </c>
      <c r="F84" s="11" t="s">
        <v>394</v>
      </c>
      <c r="G84" s="39" t="s">
        <v>395</v>
      </c>
      <c r="H84" s="10">
        <v>1</v>
      </c>
      <c r="I84" s="10" t="s">
        <v>29</v>
      </c>
      <c r="J84" s="10" t="s">
        <v>154</v>
      </c>
      <c r="K84" s="10" t="s">
        <v>40</v>
      </c>
      <c r="L84" s="12">
        <v>44832</v>
      </c>
      <c r="M84" s="12" t="s">
        <v>29</v>
      </c>
      <c r="N84" s="12">
        <v>44897</v>
      </c>
      <c r="O84" s="12"/>
      <c r="Q84" s="12">
        <v>44903</v>
      </c>
      <c r="R84" s="10">
        <v>25</v>
      </c>
      <c r="U84" s="14"/>
      <c r="Y84" s="5">
        <f t="shared" si="1"/>
        <v>6</v>
      </c>
    </row>
    <row r="85" spans="1:25" ht="15.75" customHeight="1">
      <c r="A85" s="7" t="s">
        <v>396</v>
      </c>
      <c r="B85" s="34">
        <v>753620</v>
      </c>
      <c r="C85" s="9" t="s">
        <v>397</v>
      </c>
      <c r="D85" s="9" t="s">
        <v>291</v>
      </c>
      <c r="E85" s="10" t="s">
        <v>26</v>
      </c>
      <c r="F85" s="11" t="s">
        <v>398</v>
      </c>
      <c r="G85" s="57" t="s">
        <v>399</v>
      </c>
      <c r="H85" s="10">
        <v>1</v>
      </c>
      <c r="I85" s="10" t="s">
        <v>29</v>
      </c>
      <c r="J85" s="10" t="s">
        <v>154</v>
      </c>
      <c r="K85" s="10" t="s">
        <v>40</v>
      </c>
      <c r="L85" s="12">
        <v>44832</v>
      </c>
      <c r="M85" s="12" t="s">
        <v>29</v>
      </c>
      <c r="N85" s="12">
        <v>44897</v>
      </c>
      <c r="O85" s="12"/>
      <c r="Q85" s="12">
        <v>44904</v>
      </c>
      <c r="S85" s="13">
        <v>2500</v>
      </c>
      <c r="U85" s="14"/>
      <c r="V85" s="10" t="s">
        <v>29</v>
      </c>
      <c r="W85" s="10" t="s">
        <v>29</v>
      </c>
      <c r="Y85" s="5">
        <f t="shared" si="1"/>
        <v>7</v>
      </c>
    </row>
    <row r="86" spans="1:25" ht="15.75" customHeight="1">
      <c r="A86" s="7" t="s">
        <v>400</v>
      </c>
      <c r="B86" s="34">
        <v>754178</v>
      </c>
      <c r="C86" s="19" t="s">
        <v>401</v>
      </c>
      <c r="D86" s="19" t="s">
        <v>402</v>
      </c>
      <c r="E86" s="14" t="s">
        <v>26</v>
      </c>
      <c r="F86" s="11" t="s">
        <v>403</v>
      </c>
      <c r="G86" s="39" t="s">
        <v>404</v>
      </c>
      <c r="H86" s="10">
        <v>1</v>
      </c>
      <c r="I86" s="10" t="s">
        <v>29</v>
      </c>
      <c r="J86" s="10" t="s">
        <v>86</v>
      </c>
      <c r="K86" s="10" t="s">
        <v>40</v>
      </c>
      <c r="L86" s="12">
        <v>44831</v>
      </c>
      <c r="M86" s="12" t="s">
        <v>29</v>
      </c>
      <c r="N86" s="12">
        <v>44900</v>
      </c>
      <c r="O86" s="12"/>
      <c r="Q86" s="12">
        <v>44907</v>
      </c>
      <c r="S86" s="13">
        <v>2500</v>
      </c>
      <c r="U86" s="14"/>
      <c r="V86" s="10" t="s">
        <v>29</v>
      </c>
      <c r="W86" s="10" t="s">
        <v>29</v>
      </c>
      <c r="Y86" s="5">
        <f t="shared" si="1"/>
        <v>7</v>
      </c>
    </row>
    <row r="87" spans="1:25" ht="15.75" customHeight="1">
      <c r="A87" s="7" t="s">
        <v>389</v>
      </c>
      <c r="B87" s="34">
        <v>751859</v>
      </c>
      <c r="C87" s="19" t="s">
        <v>390</v>
      </c>
      <c r="D87" s="19" t="s">
        <v>154</v>
      </c>
      <c r="E87" s="14" t="s">
        <v>26</v>
      </c>
      <c r="F87" s="11" t="s">
        <v>391</v>
      </c>
      <c r="G87" s="54" t="s">
        <v>1711</v>
      </c>
      <c r="H87" s="10">
        <v>1</v>
      </c>
      <c r="I87" s="10" t="s">
        <v>29</v>
      </c>
      <c r="J87" s="10" t="s">
        <v>288</v>
      </c>
      <c r="K87" s="10" t="s">
        <v>31</v>
      </c>
      <c r="L87" s="12">
        <v>44585</v>
      </c>
      <c r="M87" s="12" t="s">
        <v>29</v>
      </c>
      <c r="N87" s="12">
        <v>44805</v>
      </c>
      <c r="O87" s="12">
        <v>44846</v>
      </c>
      <c r="P87" s="12">
        <v>44875</v>
      </c>
      <c r="Q87" s="12">
        <v>44908</v>
      </c>
      <c r="U87" s="14"/>
      <c r="X87" s="7" t="s">
        <v>410</v>
      </c>
      <c r="Y87" s="5">
        <f t="shared" si="1"/>
        <v>103</v>
      </c>
    </row>
    <row r="88" spans="1:25" ht="15.75" customHeight="1">
      <c r="A88" s="7" t="s">
        <v>405</v>
      </c>
      <c r="B88" s="34">
        <v>50316</v>
      </c>
      <c r="C88" s="19" t="s">
        <v>406</v>
      </c>
      <c r="D88" s="19" t="s">
        <v>407</v>
      </c>
      <c r="E88" s="14" t="s">
        <v>26</v>
      </c>
      <c r="F88" s="11" t="s">
        <v>408</v>
      </c>
      <c r="G88" s="55" t="s">
        <v>409</v>
      </c>
      <c r="H88" s="10">
        <v>1</v>
      </c>
      <c r="I88" s="10" t="s">
        <v>78</v>
      </c>
      <c r="J88" s="10" t="s">
        <v>154</v>
      </c>
      <c r="K88" s="10" t="s">
        <v>40</v>
      </c>
      <c r="L88" s="12">
        <v>44833</v>
      </c>
      <c r="M88" s="12" t="s">
        <v>29</v>
      </c>
      <c r="N88" s="12">
        <v>44900</v>
      </c>
      <c r="O88" s="12"/>
      <c r="Q88" s="12">
        <v>44908</v>
      </c>
      <c r="S88" s="13">
        <v>2500</v>
      </c>
      <c r="U88" s="14"/>
      <c r="V88" s="10" t="s">
        <v>29</v>
      </c>
      <c r="W88" s="10" t="s">
        <v>29</v>
      </c>
      <c r="Y88" s="5">
        <f t="shared" si="1"/>
        <v>8</v>
      </c>
    </row>
    <row r="89" spans="1:25" ht="15.75" customHeight="1">
      <c r="A89" s="7" t="s">
        <v>411</v>
      </c>
      <c r="B89" s="34">
        <v>13144700</v>
      </c>
      <c r="C89" s="19" t="s">
        <v>412</v>
      </c>
      <c r="D89" s="19" t="s">
        <v>79</v>
      </c>
      <c r="E89" s="14" t="s">
        <v>26</v>
      </c>
      <c r="F89" s="11" t="s">
        <v>413</v>
      </c>
      <c r="G89" s="39" t="s">
        <v>414</v>
      </c>
      <c r="H89" s="10">
        <v>1</v>
      </c>
      <c r="I89" s="10" t="s">
        <v>29</v>
      </c>
      <c r="J89" s="10" t="s">
        <v>79</v>
      </c>
      <c r="K89" s="10" t="s">
        <v>40</v>
      </c>
      <c r="L89" s="12">
        <v>44859</v>
      </c>
      <c r="M89" s="12" t="s">
        <v>29</v>
      </c>
      <c r="N89" s="12">
        <v>44900</v>
      </c>
      <c r="O89" s="12"/>
      <c r="Q89" s="12">
        <v>44910</v>
      </c>
      <c r="S89" s="13">
        <v>2500</v>
      </c>
      <c r="U89" s="14"/>
      <c r="V89" s="10" t="s">
        <v>29</v>
      </c>
      <c r="W89" s="10" t="s">
        <v>29</v>
      </c>
      <c r="Y89" s="5">
        <f t="shared" si="1"/>
        <v>10</v>
      </c>
    </row>
    <row r="90" spans="1:25" ht="15.75" customHeight="1">
      <c r="A90" s="7" t="s">
        <v>420</v>
      </c>
      <c r="B90" s="34">
        <v>89903</v>
      </c>
      <c r="C90" s="19" t="s">
        <v>421</v>
      </c>
      <c r="D90" s="19" t="s">
        <v>229</v>
      </c>
      <c r="E90" s="14" t="s">
        <v>26</v>
      </c>
      <c r="F90" s="11" t="s">
        <v>422</v>
      </c>
      <c r="G90" s="39" t="s">
        <v>92</v>
      </c>
      <c r="H90" s="10">
        <v>1</v>
      </c>
      <c r="I90" s="10" t="s">
        <v>29</v>
      </c>
      <c r="J90" s="10" t="s">
        <v>39</v>
      </c>
      <c r="K90" s="10" t="s">
        <v>40</v>
      </c>
      <c r="L90" s="12">
        <v>44838</v>
      </c>
      <c r="M90" s="12" t="s">
        <v>29</v>
      </c>
      <c r="N90" s="12">
        <v>44903</v>
      </c>
      <c r="O90" s="12"/>
      <c r="Q90" s="12">
        <v>44910</v>
      </c>
      <c r="S90" s="13">
        <v>1000</v>
      </c>
      <c r="U90" s="14"/>
      <c r="Y90" s="5">
        <f t="shared" si="1"/>
        <v>7</v>
      </c>
    </row>
    <row r="91" spans="1:25" ht="15.75" customHeight="1">
      <c r="A91" s="7" t="s">
        <v>423</v>
      </c>
      <c r="B91" s="34">
        <v>13144717</v>
      </c>
      <c r="C91" s="19" t="s">
        <v>424</v>
      </c>
      <c r="D91" s="19" t="s">
        <v>114</v>
      </c>
      <c r="E91" s="14" t="s">
        <v>26</v>
      </c>
      <c r="F91" s="11" t="s">
        <v>425</v>
      </c>
      <c r="G91" s="39" t="s">
        <v>193</v>
      </c>
      <c r="H91" s="10">
        <v>1</v>
      </c>
      <c r="I91" s="10" t="s">
        <v>29</v>
      </c>
      <c r="J91" s="10" t="s">
        <v>39</v>
      </c>
      <c r="K91" s="10" t="s">
        <v>40</v>
      </c>
      <c r="L91" s="12">
        <v>44772</v>
      </c>
      <c r="M91" s="12" t="s">
        <v>29</v>
      </c>
      <c r="N91" s="12">
        <v>44902</v>
      </c>
      <c r="O91" s="12"/>
      <c r="Q91" s="12">
        <v>44910</v>
      </c>
      <c r="S91" s="13">
        <v>2500</v>
      </c>
      <c r="U91" s="14"/>
      <c r="Y91" s="5">
        <f t="shared" si="1"/>
        <v>8</v>
      </c>
    </row>
    <row r="92" spans="1:25" ht="15.75" customHeight="1">
      <c r="A92" s="7" t="s">
        <v>415</v>
      </c>
      <c r="B92" s="34">
        <v>53099</v>
      </c>
      <c r="C92" s="19" t="s">
        <v>416</v>
      </c>
      <c r="D92" s="19" t="s">
        <v>417</v>
      </c>
      <c r="E92" s="14" t="s">
        <v>26</v>
      </c>
      <c r="F92" s="11" t="s">
        <v>418</v>
      </c>
      <c r="G92" s="39" t="s">
        <v>419</v>
      </c>
      <c r="H92" s="10">
        <v>1</v>
      </c>
      <c r="I92" s="10" t="s">
        <v>29</v>
      </c>
      <c r="J92" s="10" t="s">
        <v>30</v>
      </c>
      <c r="K92" s="10" t="s">
        <v>40</v>
      </c>
      <c r="L92" s="12">
        <v>44723</v>
      </c>
      <c r="M92" s="12" t="s">
        <v>29</v>
      </c>
      <c r="N92" s="12">
        <v>44900</v>
      </c>
      <c r="O92" s="12"/>
      <c r="Q92" s="12">
        <v>44910</v>
      </c>
      <c r="S92" s="13">
        <v>2500</v>
      </c>
      <c r="U92" s="14"/>
      <c r="V92" s="10" t="s">
        <v>29</v>
      </c>
      <c r="W92" s="10" t="s">
        <v>29</v>
      </c>
      <c r="Y92" s="5">
        <f t="shared" si="1"/>
        <v>10</v>
      </c>
    </row>
    <row r="93" spans="1:25" ht="15.75" customHeight="1">
      <c r="A93" s="7" t="s">
        <v>426</v>
      </c>
      <c r="B93" s="34">
        <v>754696</v>
      </c>
      <c r="C93" s="19" t="s">
        <v>427</v>
      </c>
      <c r="D93" s="19" t="s">
        <v>428</v>
      </c>
      <c r="E93" s="14" t="s">
        <v>26</v>
      </c>
      <c r="F93" s="11" t="s">
        <v>429</v>
      </c>
      <c r="G93" s="39" t="s">
        <v>1688</v>
      </c>
      <c r="H93" s="10">
        <v>1</v>
      </c>
      <c r="I93" s="10" t="s">
        <v>29</v>
      </c>
      <c r="J93" s="10" t="s">
        <v>79</v>
      </c>
      <c r="K93" s="10" t="s">
        <v>46</v>
      </c>
      <c r="L93" s="12">
        <v>44796</v>
      </c>
      <c r="M93" s="12" t="s">
        <v>29</v>
      </c>
      <c r="N93" s="12">
        <v>44879</v>
      </c>
      <c r="O93" s="12"/>
      <c r="Q93" s="12">
        <v>44915</v>
      </c>
      <c r="R93" s="10">
        <v>10</v>
      </c>
      <c r="U93" s="14"/>
      <c r="Y93" s="5">
        <f t="shared" si="1"/>
        <v>36</v>
      </c>
    </row>
    <row r="94" spans="1:25" ht="15.75" customHeight="1">
      <c r="A94" s="7" t="s">
        <v>431</v>
      </c>
      <c r="B94" s="34">
        <v>755231</v>
      </c>
      <c r="C94" s="19" t="s">
        <v>432</v>
      </c>
      <c r="D94" s="19" t="s">
        <v>288</v>
      </c>
      <c r="E94" s="14" t="s">
        <v>26</v>
      </c>
      <c r="F94" s="11" t="s">
        <v>433</v>
      </c>
      <c r="G94" s="39" t="s">
        <v>430</v>
      </c>
      <c r="H94" s="10">
        <v>1</v>
      </c>
      <c r="I94" s="10" t="s">
        <v>29</v>
      </c>
      <c r="J94" s="10" t="s">
        <v>288</v>
      </c>
      <c r="K94" s="10" t="s">
        <v>40</v>
      </c>
      <c r="L94" s="12">
        <v>44824</v>
      </c>
      <c r="M94" s="12" t="s">
        <v>29</v>
      </c>
      <c r="N94" s="12">
        <v>44895</v>
      </c>
      <c r="O94" s="12"/>
      <c r="Q94" s="12">
        <v>44916</v>
      </c>
      <c r="R94" s="10">
        <v>25</v>
      </c>
      <c r="U94" s="14"/>
      <c r="Y94" s="5">
        <f t="shared" si="1"/>
        <v>21</v>
      </c>
    </row>
    <row r="95" spans="1:25" ht="15.75" customHeight="1">
      <c r="A95" s="7" t="s">
        <v>434</v>
      </c>
      <c r="B95" s="34">
        <v>9910</v>
      </c>
      <c r="C95" s="19" t="s">
        <v>435</v>
      </c>
      <c r="D95" s="19" t="s">
        <v>285</v>
      </c>
      <c r="E95" s="14" t="s">
        <v>26</v>
      </c>
      <c r="F95" s="11" t="s">
        <v>436</v>
      </c>
      <c r="G95" s="39" t="s">
        <v>437</v>
      </c>
      <c r="H95" s="10">
        <v>1</v>
      </c>
      <c r="I95" s="10" t="s">
        <v>29</v>
      </c>
      <c r="J95" s="10" t="s">
        <v>288</v>
      </c>
      <c r="K95" s="10" t="s">
        <v>40</v>
      </c>
      <c r="L95" s="12">
        <v>44822</v>
      </c>
      <c r="M95" s="12" t="s">
        <v>29</v>
      </c>
      <c r="N95" s="12">
        <v>44897</v>
      </c>
      <c r="O95" s="12"/>
      <c r="Q95" s="12">
        <v>44916</v>
      </c>
      <c r="S95" s="13">
        <v>4000</v>
      </c>
      <c r="U95" s="14"/>
      <c r="Y95" s="5">
        <f t="shared" si="1"/>
        <v>19</v>
      </c>
    </row>
    <row r="96" spans="1:25" ht="15.75" customHeight="1">
      <c r="A96" s="7" t="s">
        <v>438</v>
      </c>
      <c r="B96" s="34">
        <v>68408</v>
      </c>
      <c r="C96" s="19" t="s">
        <v>439</v>
      </c>
      <c r="D96" s="19" t="s">
        <v>440</v>
      </c>
      <c r="E96" s="14" t="s">
        <v>26</v>
      </c>
      <c r="F96" s="11" t="s">
        <v>441</v>
      </c>
      <c r="G96" s="39" t="s">
        <v>1712</v>
      </c>
      <c r="H96" s="10">
        <v>2</v>
      </c>
      <c r="I96" s="10" t="s">
        <v>78</v>
      </c>
      <c r="J96" s="10" t="s">
        <v>86</v>
      </c>
      <c r="K96" s="10" t="s">
        <v>31</v>
      </c>
      <c r="L96" s="12">
        <v>44729</v>
      </c>
      <c r="M96" s="12" t="s">
        <v>29</v>
      </c>
      <c r="N96" s="12">
        <v>44826</v>
      </c>
      <c r="O96" s="12">
        <v>44865</v>
      </c>
      <c r="P96" s="12">
        <v>44886</v>
      </c>
      <c r="Q96" s="12">
        <v>44917</v>
      </c>
      <c r="R96" s="10">
        <v>7</v>
      </c>
      <c r="S96" s="13">
        <v>1000</v>
      </c>
      <c r="U96" s="14"/>
      <c r="X96" s="21"/>
      <c r="Y96" s="5">
        <f t="shared" si="1"/>
        <v>91</v>
      </c>
    </row>
    <row r="97" spans="1:25" ht="15.75" customHeight="1">
      <c r="A97" s="7" t="s">
        <v>446</v>
      </c>
      <c r="B97" s="34">
        <v>86597</v>
      </c>
      <c r="C97" s="19" t="s">
        <v>447</v>
      </c>
      <c r="D97" s="19" t="s">
        <v>448</v>
      </c>
      <c r="E97" s="14" t="s">
        <v>26</v>
      </c>
      <c r="F97" s="11" t="s">
        <v>449</v>
      </c>
      <c r="G97" s="41" t="s">
        <v>450</v>
      </c>
      <c r="H97" s="10">
        <v>1</v>
      </c>
      <c r="I97" s="10" t="s">
        <v>29</v>
      </c>
      <c r="J97" s="10" t="s">
        <v>288</v>
      </c>
      <c r="K97" s="10" t="s">
        <v>40</v>
      </c>
      <c r="L97" s="12">
        <v>44818</v>
      </c>
      <c r="M97" s="12" t="s">
        <v>29</v>
      </c>
      <c r="N97" s="12">
        <v>44911</v>
      </c>
      <c r="O97" s="12"/>
      <c r="Q97" s="12">
        <v>44922</v>
      </c>
      <c r="S97" s="13">
        <v>2500</v>
      </c>
      <c r="U97" s="14"/>
      <c r="Y97" s="5">
        <f t="shared" si="1"/>
        <v>11</v>
      </c>
    </row>
    <row r="98" spans="1:25" ht="15.75" customHeight="1">
      <c r="A98" s="7" t="s">
        <v>1722</v>
      </c>
      <c r="B98" s="34">
        <v>50153</v>
      </c>
      <c r="C98" s="19" t="s">
        <v>442</v>
      </c>
      <c r="D98" s="19" t="s">
        <v>443</v>
      </c>
      <c r="E98" s="14" t="s">
        <v>26</v>
      </c>
      <c r="F98" s="11" t="s">
        <v>444</v>
      </c>
      <c r="G98" s="39" t="s">
        <v>445</v>
      </c>
      <c r="H98" s="10">
        <v>1</v>
      </c>
      <c r="I98" s="10" t="s">
        <v>29</v>
      </c>
      <c r="J98" s="10" t="s">
        <v>39</v>
      </c>
      <c r="K98" s="10" t="s">
        <v>40</v>
      </c>
      <c r="L98" s="12">
        <v>44773</v>
      </c>
      <c r="M98" s="12" t="s">
        <v>29</v>
      </c>
      <c r="N98" s="12">
        <v>44911</v>
      </c>
      <c r="O98" s="12"/>
      <c r="Q98" s="12">
        <v>44922</v>
      </c>
      <c r="S98" s="13">
        <v>2500</v>
      </c>
      <c r="U98" s="14"/>
      <c r="Y98" s="5">
        <f t="shared" si="1"/>
        <v>11</v>
      </c>
    </row>
    <row r="99" spans="1:25" ht="15.75" customHeight="1">
      <c r="A99" s="7" t="s">
        <v>451</v>
      </c>
      <c r="B99" s="34">
        <v>3175</v>
      </c>
      <c r="C99" s="19" t="s">
        <v>452</v>
      </c>
      <c r="D99" s="19" t="s">
        <v>453</v>
      </c>
      <c r="E99" s="14" t="s">
        <v>26</v>
      </c>
      <c r="F99" s="11" t="s">
        <v>454</v>
      </c>
      <c r="G99" s="39" t="s">
        <v>455</v>
      </c>
      <c r="H99" s="10">
        <v>1</v>
      </c>
      <c r="I99" s="10" t="s">
        <v>29</v>
      </c>
      <c r="J99" s="10" t="s">
        <v>288</v>
      </c>
      <c r="K99" s="10" t="s">
        <v>40</v>
      </c>
      <c r="L99" s="12">
        <v>44804</v>
      </c>
      <c r="M99" s="12" t="s">
        <v>29</v>
      </c>
      <c r="N99" s="12">
        <v>44915</v>
      </c>
      <c r="O99" s="12"/>
      <c r="Q99" s="12">
        <v>44923</v>
      </c>
      <c r="S99" s="13">
        <v>2500</v>
      </c>
      <c r="U99" s="14"/>
      <c r="Y99" s="5">
        <f t="shared" si="1"/>
        <v>8</v>
      </c>
    </row>
    <row r="100" spans="1:25" ht="15.75" customHeight="1">
      <c r="A100" s="7" t="s">
        <v>456</v>
      </c>
      <c r="B100" s="34">
        <v>13160080</v>
      </c>
      <c r="C100" s="19" t="s">
        <v>457</v>
      </c>
      <c r="D100" s="19" t="s">
        <v>229</v>
      </c>
      <c r="E100" s="14" t="s">
        <v>26</v>
      </c>
      <c r="F100" s="11" t="s">
        <v>458</v>
      </c>
      <c r="G100" s="39" t="s">
        <v>459</v>
      </c>
      <c r="H100" s="10">
        <v>1</v>
      </c>
      <c r="I100" s="10" t="s">
        <v>29</v>
      </c>
      <c r="J100" s="10" t="s">
        <v>39</v>
      </c>
      <c r="K100" s="10" t="s">
        <v>40</v>
      </c>
      <c r="L100" s="12">
        <v>44825</v>
      </c>
      <c r="M100" s="12" t="s">
        <v>29</v>
      </c>
      <c r="N100" s="12">
        <v>44914</v>
      </c>
      <c r="O100" s="12"/>
      <c r="Q100" s="12">
        <v>44924</v>
      </c>
      <c r="S100" s="13">
        <v>2500</v>
      </c>
      <c r="U100" s="14"/>
      <c r="Y100" s="5">
        <f t="shared" si="1"/>
        <v>10</v>
      </c>
    </row>
    <row r="101" spans="1:25" ht="15.75" customHeight="1">
      <c r="A101" s="7" t="s">
        <v>460</v>
      </c>
      <c r="B101" s="34" t="s">
        <v>461</v>
      </c>
      <c r="C101" s="19" t="s">
        <v>462</v>
      </c>
      <c r="D101" s="19" t="s">
        <v>95</v>
      </c>
      <c r="E101" s="14" t="s">
        <v>26</v>
      </c>
      <c r="F101" s="11" t="s">
        <v>463</v>
      </c>
      <c r="G101" s="39" t="s">
        <v>464</v>
      </c>
      <c r="H101" s="10">
        <v>1</v>
      </c>
      <c r="I101" s="10" t="s">
        <v>29</v>
      </c>
      <c r="J101" s="10" t="s">
        <v>95</v>
      </c>
      <c r="K101" s="10" t="s">
        <v>31</v>
      </c>
      <c r="L101" s="12">
        <v>44891</v>
      </c>
      <c r="M101" s="12" t="s">
        <v>29</v>
      </c>
      <c r="N101" s="12">
        <v>44874</v>
      </c>
      <c r="O101" s="12">
        <v>44880</v>
      </c>
      <c r="P101" s="12">
        <v>44893</v>
      </c>
      <c r="Q101" s="12">
        <v>44925</v>
      </c>
      <c r="U101" s="14"/>
      <c r="X101" s="7" t="s">
        <v>465</v>
      </c>
      <c r="Y101" s="5">
        <f t="shared" si="1"/>
        <v>51</v>
      </c>
    </row>
    <row r="102" spans="1:25" ht="15.75" customHeight="1">
      <c r="A102" s="7" t="s">
        <v>466</v>
      </c>
      <c r="B102" s="34" t="s">
        <v>467</v>
      </c>
      <c r="C102" s="19" t="s">
        <v>468</v>
      </c>
      <c r="D102" s="19" t="s">
        <v>154</v>
      </c>
      <c r="E102" s="14" t="s">
        <v>382</v>
      </c>
      <c r="F102" s="11" t="s">
        <v>469</v>
      </c>
      <c r="G102" s="39" t="s">
        <v>1697</v>
      </c>
      <c r="H102" s="10">
        <v>1</v>
      </c>
      <c r="I102" s="10" t="s">
        <v>29</v>
      </c>
      <c r="J102" s="10" t="s">
        <v>288</v>
      </c>
      <c r="K102" s="10" t="s">
        <v>46</v>
      </c>
      <c r="L102" s="12">
        <v>44762</v>
      </c>
      <c r="M102" s="12" t="s">
        <v>29</v>
      </c>
      <c r="N102" s="12">
        <v>44859</v>
      </c>
      <c r="O102" s="12"/>
      <c r="Q102" s="12">
        <v>44930</v>
      </c>
      <c r="S102" s="13">
        <v>2500</v>
      </c>
      <c r="U102" s="14"/>
      <c r="Y102" s="5">
        <f t="shared" si="1"/>
        <v>71</v>
      </c>
    </row>
    <row r="103" spans="1:25" ht="15.75" customHeight="1">
      <c r="A103" s="7" t="s">
        <v>486</v>
      </c>
      <c r="B103" s="34" t="s">
        <v>487</v>
      </c>
      <c r="C103" s="19" t="s">
        <v>488</v>
      </c>
      <c r="D103" s="19" t="s">
        <v>61</v>
      </c>
      <c r="E103" s="14" t="s">
        <v>26</v>
      </c>
      <c r="F103" s="11" t="s">
        <v>489</v>
      </c>
      <c r="G103" s="39" t="s">
        <v>490</v>
      </c>
      <c r="H103" s="10">
        <v>1</v>
      </c>
      <c r="I103" s="10" t="s">
        <v>29</v>
      </c>
      <c r="J103" s="10" t="s">
        <v>39</v>
      </c>
      <c r="K103" s="10" t="s">
        <v>40</v>
      </c>
      <c r="L103" s="12">
        <v>44782</v>
      </c>
      <c r="M103" s="12" t="s">
        <v>29</v>
      </c>
      <c r="N103" s="12">
        <v>44911</v>
      </c>
      <c r="O103" s="12"/>
      <c r="Q103" s="12">
        <v>44931</v>
      </c>
      <c r="S103" s="13">
        <v>2500</v>
      </c>
      <c r="U103" s="14"/>
      <c r="Y103" s="5">
        <f t="shared" si="1"/>
        <v>20</v>
      </c>
    </row>
    <row r="104" spans="1:25" ht="15.75" customHeight="1">
      <c r="A104" s="7" t="s">
        <v>476</v>
      </c>
      <c r="B104" s="34" t="s">
        <v>477</v>
      </c>
      <c r="C104" s="19" t="s">
        <v>478</v>
      </c>
      <c r="D104" s="19" t="s">
        <v>479</v>
      </c>
      <c r="E104" s="14" t="s">
        <v>26</v>
      </c>
      <c r="F104" s="11" t="s">
        <v>480</v>
      </c>
      <c r="G104" s="39" t="s">
        <v>1713</v>
      </c>
      <c r="H104" s="10">
        <v>1</v>
      </c>
      <c r="I104" s="10" t="s">
        <v>78</v>
      </c>
      <c r="J104" s="10" t="s">
        <v>68</v>
      </c>
      <c r="K104" s="10" t="s">
        <v>31</v>
      </c>
      <c r="L104" s="12">
        <v>44861</v>
      </c>
      <c r="M104" s="12" t="s">
        <v>29</v>
      </c>
      <c r="N104" s="12">
        <v>44837</v>
      </c>
      <c r="O104" s="12">
        <v>44874</v>
      </c>
      <c r="P104" s="12">
        <v>44902</v>
      </c>
      <c r="Q104" s="12">
        <v>44935</v>
      </c>
      <c r="R104" s="10">
        <v>9</v>
      </c>
      <c r="S104" s="13">
        <v>900</v>
      </c>
      <c r="U104" s="14"/>
      <c r="Y104" s="5">
        <f t="shared" si="1"/>
        <v>98</v>
      </c>
    </row>
    <row r="105" spans="1:25" ht="15.75" customHeight="1">
      <c r="A105" s="7" t="s">
        <v>470</v>
      </c>
      <c r="B105" s="34" t="s">
        <v>471</v>
      </c>
      <c r="C105" s="19" t="s">
        <v>472</v>
      </c>
      <c r="D105" s="19" t="s">
        <v>473</v>
      </c>
      <c r="E105" s="14" t="s">
        <v>26</v>
      </c>
      <c r="F105" s="11" t="s">
        <v>474</v>
      </c>
      <c r="G105" s="39" t="s">
        <v>475</v>
      </c>
      <c r="H105" s="10">
        <v>2</v>
      </c>
      <c r="I105" s="10" t="s">
        <v>78</v>
      </c>
      <c r="J105" s="10" t="s">
        <v>54</v>
      </c>
      <c r="K105" s="10" t="s">
        <v>46</v>
      </c>
      <c r="L105" s="12">
        <v>44841</v>
      </c>
      <c r="M105" s="12" t="s">
        <v>384</v>
      </c>
      <c r="N105" s="12">
        <v>44867</v>
      </c>
      <c r="O105" s="12"/>
      <c r="Q105" s="12">
        <v>44935</v>
      </c>
      <c r="R105" s="10">
        <v>7</v>
      </c>
      <c r="S105" s="13">
        <v>4500</v>
      </c>
      <c r="U105" s="14">
        <v>12</v>
      </c>
      <c r="V105" s="10" t="s">
        <v>29</v>
      </c>
      <c r="W105" s="10" t="s">
        <v>29</v>
      </c>
      <c r="X105" s="7" t="s">
        <v>48</v>
      </c>
      <c r="Y105" s="5">
        <f t="shared" si="1"/>
        <v>68</v>
      </c>
    </row>
    <row r="106" spans="1:25" ht="15.75" customHeight="1">
      <c r="A106" s="7" t="s">
        <v>481</v>
      </c>
      <c r="B106" s="34" t="s">
        <v>482</v>
      </c>
      <c r="C106" s="19" t="s">
        <v>483</v>
      </c>
      <c r="D106" s="19" t="s">
        <v>484</v>
      </c>
      <c r="E106" s="14" t="s">
        <v>26</v>
      </c>
      <c r="F106" s="11" t="s">
        <v>485</v>
      </c>
      <c r="G106" s="39" t="s">
        <v>1714</v>
      </c>
      <c r="H106" s="10">
        <v>1</v>
      </c>
      <c r="I106" s="10" t="s">
        <v>78</v>
      </c>
      <c r="J106" s="10" t="s">
        <v>39</v>
      </c>
      <c r="K106" s="10" t="s">
        <v>31</v>
      </c>
      <c r="L106" s="12">
        <v>44714</v>
      </c>
      <c r="M106" s="12" t="s">
        <v>29</v>
      </c>
      <c r="N106" s="12">
        <v>44832</v>
      </c>
      <c r="O106" s="12">
        <v>44874</v>
      </c>
      <c r="P106" s="12">
        <v>44904</v>
      </c>
      <c r="Q106" s="12">
        <v>44936</v>
      </c>
      <c r="U106" s="14"/>
      <c r="X106" s="7" t="s">
        <v>48</v>
      </c>
      <c r="Y106" s="5">
        <f t="shared" si="1"/>
        <v>104</v>
      </c>
    </row>
    <row r="107" spans="1:25" ht="15.75" customHeight="1">
      <c r="A107" s="7" t="s">
        <v>491</v>
      </c>
      <c r="B107" s="34" t="s">
        <v>492</v>
      </c>
      <c r="C107" s="19" t="s">
        <v>493</v>
      </c>
      <c r="D107" s="19" t="s">
        <v>494</v>
      </c>
      <c r="E107" s="14" t="s">
        <v>26</v>
      </c>
      <c r="F107" s="11" t="s">
        <v>495</v>
      </c>
      <c r="G107" s="39" t="s">
        <v>496</v>
      </c>
      <c r="H107" s="10">
        <v>1</v>
      </c>
      <c r="I107" s="10" t="s">
        <v>29</v>
      </c>
      <c r="J107" s="10" t="s">
        <v>30</v>
      </c>
      <c r="K107" s="10" t="s">
        <v>40</v>
      </c>
      <c r="L107" s="12">
        <v>44723</v>
      </c>
      <c r="M107" s="12" t="s">
        <v>29</v>
      </c>
      <c r="N107" s="12">
        <v>44916</v>
      </c>
      <c r="O107" s="12"/>
      <c r="Q107" s="12">
        <v>44937</v>
      </c>
      <c r="S107" s="13">
        <v>2500</v>
      </c>
      <c r="U107" s="14"/>
      <c r="Y107" s="5">
        <f t="shared" si="1"/>
        <v>21</v>
      </c>
    </row>
    <row r="108" spans="1:25" ht="15.75" customHeight="1">
      <c r="A108" s="7" t="s">
        <v>497</v>
      </c>
      <c r="B108" s="34" t="s">
        <v>498</v>
      </c>
      <c r="C108" s="19" t="s">
        <v>499</v>
      </c>
      <c r="D108" s="19" t="s">
        <v>124</v>
      </c>
      <c r="E108" s="14" t="s">
        <v>26</v>
      </c>
      <c r="F108" s="11" t="s">
        <v>500</v>
      </c>
      <c r="G108" s="39" t="s">
        <v>501</v>
      </c>
      <c r="H108" s="10">
        <v>1</v>
      </c>
      <c r="I108" s="10" t="s">
        <v>29</v>
      </c>
      <c r="J108" s="10" t="s">
        <v>79</v>
      </c>
      <c r="K108" s="10" t="s">
        <v>40</v>
      </c>
      <c r="L108" s="12">
        <v>44795</v>
      </c>
      <c r="M108" s="12" t="s">
        <v>29</v>
      </c>
      <c r="N108" s="12">
        <v>44929</v>
      </c>
      <c r="O108" s="12"/>
      <c r="Q108" s="12">
        <v>44939</v>
      </c>
      <c r="S108" s="13">
        <v>2500</v>
      </c>
      <c r="U108" s="14"/>
      <c r="Y108" s="5">
        <f t="shared" si="1"/>
        <v>10</v>
      </c>
    </row>
    <row r="109" spans="1:25" ht="15.75" customHeight="1">
      <c r="A109" s="7" t="s">
        <v>502</v>
      </c>
      <c r="B109" s="34" t="s">
        <v>503</v>
      </c>
      <c r="C109" s="19" t="s">
        <v>504</v>
      </c>
      <c r="D109" s="19" t="s">
        <v>54</v>
      </c>
      <c r="E109" s="14" t="s">
        <v>26</v>
      </c>
      <c r="F109" s="11" t="s">
        <v>505</v>
      </c>
      <c r="G109" s="39" t="s">
        <v>506</v>
      </c>
      <c r="H109" s="10">
        <v>3</v>
      </c>
      <c r="I109" s="10" t="s">
        <v>29</v>
      </c>
      <c r="J109" s="10" t="s">
        <v>54</v>
      </c>
      <c r="K109" s="10" t="s">
        <v>46</v>
      </c>
      <c r="L109" s="12">
        <v>44862</v>
      </c>
      <c r="M109" s="12" t="s">
        <v>29</v>
      </c>
      <c r="N109" s="12">
        <v>44916</v>
      </c>
      <c r="O109" s="12"/>
      <c r="Q109" s="12">
        <v>44943</v>
      </c>
      <c r="U109" s="14">
        <v>12</v>
      </c>
      <c r="V109" s="10" t="s">
        <v>29</v>
      </c>
      <c r="W109" s="10" t="s">
        <v>29</v>
      </c>
      <c r="X109" s="7" t="s">
        <v>48</v>
      </c>
      <c r="Y109" s="5">
        <f t="shared" si="1"/>
        <v>27</v>
      </c>
    </row>
    <row r="110" spans="1:25" ht="15.75" customHeight="1">
      <c r="A110" s="7" t="s">
        <v>507</v>
      </c>
      <c r="B110" s="34" t="s">
        <v>508</v>
      </c>
      <c r="C110" s="19" t="s">
        <v>509</v>
      </c>
      <c r="D110" s="19" t="s">
        <v>30</v>
      </c>
      <c r="E110" s="14" t="s">
        <v>26</v>
      </c>
      <c r="F110" s="11" t="s">
        <v>510</v>
      </c>
      <c r="G110" s="42" t="s">
        <v>511</v>
      </c>
      <c r="H110" s="10">
        <v>1</v>
      </c>
      <c r="I110" s="10" t="s">
        <v>29</v>
      </c>
      <c r="J110" s="10" t="s">
        <v>30</v>
      </c>
      <c r="K110" s="10" t="s">
        <v>40</v>
      </c>
      <c r="L110" s="12">
        <v>44790</v>
      </c>
      <c r="M110" s="12" t="s">
        <v>29</v>
      </c>
      <c r="N110" s="12">
        <v>44929</v>
      </c>
      <c r="O110" s="12"/>
      <c r="Q110" s="12">
        <v>44943</v>
      </c>
      <c r="S110" s="13">
        <v>2500</v>
      </c>
      <c r="U110" s="14"/>
      <c r="Y110" s="5">
        <f t="shared" si="1"/>
        <v>14</v>
      </c>
    </row>
    <row r="111" spans="1:25" ht="15.75" customHeight="1">
      <c r="A111" s="7" t="s">
        <v>513</v>
      </c>
      <c r="B111" s="34" t="s">
        <v>514</v>
      </c>
      <c r="C111" s="19" t="s">
        <v>515</v>
      </c>
      <c r="D111" s="19" t="s">
        <v>79</v>
      </c>
      <c r="E111" s="14" t="s">
        <v>26</v>
      </c>
      <c r="F111" s="11" t="s">
        <v>516</v>
      </c>
      <c r="G111" s="39" t="s">
        <v>521</v>
      </c>
      <c r="H111" s="10">
        <v>1</v>
      </c>
      <c r="I111" s="10" t="s">
        <v>29</v>
      </c>
      <c r="J111" s="10" t="s">
        <v>79</v>
      </c>
      <c r="K111" s="10" t="s">
        <v>40</v>
      </c>
      <c r="L111" s="12">
        <v>44859</v>
      </c>
      <c r="M111" s="12" t="s">
        <v>29</v>
      </c>
      <c r="N111" s="12">
        <v>44929</v>
      </c>
      <c r="O111" s="12"/>
      <c r="Q111" s="12">
        <v>44945</v>
      </c>
      <c r="S111" s="13">
        <v>2500</v>
      </c>
      <c r="U111" s="14"/>
      <c r="Y111" s="5">
        <f t="shared" si="1"/>
        <v>16</v>
      </c>
    </row>
    <row r="112" spans="1:25" ht="15.75" customHeight="1">
      <c r="A112" s="5" t="s">
        <v>517</v>
      </c>
      <c r="B112" s="34" t="s">
        <v>518</v>
      </c>
      <c r="C112" s="19" t="s">
        <v>519</v>
      </c>
      <c r="D112" s="19" t="s">
        <v>448</v>
      </c>
      <c r="E112" s="14" t="s">
        <v>26</v>
      </c>
      <c r="F112" s="11" t="s">
        <v>520</v>
      </c>
      <c r="G112" s="39" t="s">
        <v>527</v>
      </c>
      <c r="H112" s="10">
        <v>1</v>
      </c>
      <c r="I112" s="10" t="s">
        <v>29</v>
      </c>
      <c r="J112" s="10" t="s">
        <v>288</v>
      </c>
      <c r="K112" s="10" t="s">
        <v>40</v>
      </c>
      <c r="L112" s="12">
        <v>44818</v>
      </c>
      <c r="M112" s="12" t="s">
        <v>29</v>
      </c>
      <c r="N112" s="12">
        <v>44929</v>
      </c>
      <c r="O112" s="12"/>
      <c r="Q112" s="12">
        <v>44945</v>
      </c>
      <c r="S112" s="13">
        <v>2500</v>
      </c>
      <c r="U112" s="14"/>
      <c r="Y112" s="5">
        <f t="shared" si="1"/>
        <v>16</v>
      </c>
    </row>
    <row r="113" spans="1:25" ht="15.75" customHeight="1">
      <c r="A113" s="7" t="s">
        <v>522</v>
      </c>
      <c r="B113" s="34" t="s">
        <v>523</v>
      </c>
      <c r="C113" s="19" t="s">
        <v>524</v>
      </c>
      <c r="D113" s="19" t="s">
        <v>124</v>
      </c>
      <c r="E113" s="14" t="s">
        <v>26</v>
      </c>
      <c r="F113" s="11" t="s">
        <v>525</v>
      </c>
      <c r="G113" s="39" t="s">
        <v>526</v>
      </c>
      <c r="H113" s="10">
        <v>1</v>
      </c>
      <c r="I113" s="10" t="s">
        <v>29</v>
      </c>
      <c r="J113" s="10" t="s">
        <v>79</v>
      </c>
      <c r="K113" s="10" t="s">
        <v>40</v>
      </c>
      <c r="L113" s="12">
        <v>44812</v>
      </c>
      <c r="M113" s="12" t="s">
        <v>29</v>
      </c>
      <c r="N113" s="12">
        <v>44929</v>
      </c>
      <c r="O113" s="12"/>
      <c r="Q113" s="12">
        <v>44945</v>
      </c>
      <c r="S113" s="13">
        <v>2500</v>
      </c>
      <c r="U113" s="14"/>
      <c r="Y113" s="5">
        <f t="shared" si="1"/>
        <v>16</v>
      </c>
    </row>
    <row r="114" spans="1:25" ht="15.75" customHeight="1">
      <c r="A114" s="5" t="s">
        <v>543</v>
      </c>
      <c r="B114" s="34" t="s">
        <v>538</v>
      </c>
      <c r="C114" s="19" t="s">
        <v>539</v>
      </c>
      <c r="D114" s="19" t="s">
        <v>540</v>
      </c>
      <c r="E114" s="14" t="s">
        <v>26</v>
      </c>
      <c r="F114" s="11" t="s">
        <v>541</v>
      </c>
      <c r="G114" s="39" t="s">
        <v>542</v>
      </c>
      <c r="H114" s="10">
        <v>2</v>
      </c>
      <c r="I114" s="10" t="s">
        <v>29</v>
      </c>
      <c r="J114" s="10" t="s">
        <v>86</v>
      </c>
      <c r="K114" s="10" t="s">
        <v>31</v>
      </c>
      <c r="L114" s="12">
        <v>44819</v>
      </c>
      <c r="M114" s="12" t="s">
        <v>29</v>
      </c>
      <c r="N114" s="12">
        <v>44854</v>
      </c>
      <c r="O114" s="12">
        <v>44901</v>
      </c>
      <c r="P114" s="12">
        <v>44917</v>
      </c>
      <c r="Q114" s="12">
        <v>44950</v>
      </c>
      <c r="U114" s="14">
        <v>12</v>
      </c>
      <c r="X114" s="7" t="s">
        <v>33</v>
      </c>
      <c r="Y114" s="5">
        <f t="shared" si="1"/>
        <v>96</v>
      </c>
    </row>
    <row r="115" spans="1:25" ht="15.75" customHeight="1">
      <c r="A115" s="7" t="s">
        <v>528</v>
      </c>
      <c r="B115" s="34" t="s">
        <v>529</v>
      </c>
      <c r="C115" s="19" t="s">
        <v>530</v>
      </c>
      <c r="D115" s="19" t="s">
        <v>170</v>
      </c>
      <c r="E115" s="14" t="s">
        <v>26</v>
      </c>
      <c r="F115" s="11" t="s">
        <v>531</v>
      </c>
      <c r="G115" s="39" t="s">
        <v>532</v>
      </c>
      <c r="H115" s="10">
        <v>1</v>
      </c>
      <c r="I115" s="10" t="s">
        <v>29</v>
      </c>
      <c r="J115" s="10" t="s">
        <v>39</v>
      </c>
      <c r="K115" s="10" t="s">
        <v>40</v>
      </c>
      <c r="L115" s="12">
        <v>44804</v>
      </c>
      <c r="M115" s="12" t="s">
        <v>29</v>
      </c>
      <c r="N115" s="12">
        <v>44945</v>
      </c>
      <c r="O115" s="12"/>
      <c r="Q115" s="12">
        <v>44950</v>
      </c>
      <c r="S115" s="13">
        <v>2500</v>
      </c>
      <c r="U115" s="14"/>
      <c r="Y115" s="5">
        <f t="shared" si="1"/>
        <v>5</v>
      </c>
    </row>
    <row r="116" spans="1:25" ht="15.75" customHeight="1">
      <c r="A116" s="7" t="s">
        <v>533</v>
      </c>
      <c r="B116" s="34" t="s">
        <v>534</v>
      </c>
      <c r="C116" s="19" t="s">
        <v>535</v>
      </c>
      <c r="D116" s="19" t="s">
        <v>54</v>
      </c>
      <c r="E116" s="14" t="s">
        <v>26</v>
      </c>
      <c r="F116" s="11" t="s">
        <v>536</v>
      </c>
      <c r="G116" s="39" t="s">
        <v>537</v>
      </c>
      <c r="H116" s="10">
        <v>3</v>
      </c>
      <c r="I116" s="10" t="s">
        <v>29</v>
      </c>
      <c r="J116" s="10" t="s">
        <v>54</v>
      </c>
      <c r="K116" s="10" t="s">
        <v>40</v>
      </c>
      <c r="L116" s="12">
        <v>44792</v>
      </c>
      <c r="M116" s="12" t="s">
        <v>29</v>
      </c>
      <c r="N116" s="12">
        <v>44935</v>
      </c>
      <c r="O116" s="12"/>
      <c r="Q116" s="12">
        <v>44950</v>
      </c>
      <c r="S116" s="13">
        <v>3750</v>
      </c>
      <c r="U116" s="14"/>
      <c r="Y116" s="5">
        <f t="shared" si="1"/>
        <v>15</v>
      </c>
    </row>
    <row r="117" spans="1:25" ht="15.75" customHeight="1">
      <c r="A117" s="7" t="s">
        <v>544</v>
      </c>
      <c r="B117" s="34" t="s">
        <v>545</v>
      </c>
      <c r="C117" s="19" t="s">
        <v>546</v>
      </c>
      <c r="D117" s="19" t="s">
        <v>547</v>
      </c>
      <c r="E117" s="14" t="s">
        <v>26</v>
      </c>
      <c r="F117" s="11" t="s">
        <v>548</v>
      </c>
      <c r="G117" s="56" t="s">
        <v>549</v>
      </c>
      <c r="H117" s="10">
        <v>1</v>
      </c>
      <c r="I117" s="10" t="s">
        <v>29</v>
      </c>
      <c r="J117" s="10" t="s">
        <v>39</v>
      </c>
      <c r="K117" s="10" t="s">
        <v>40</v>
      </c>
      <c r="L117" s="12">
        <v>44817</v>
      </c>
      <c r="M117" s="12" t="s">
        <v>29</v>
      </c>
      <c r="N117" s="12">
        <v>44945</v>
      </c>
      <c r="O117" s="12"/>
      <c r="Q117" s="12">
        <v>44951</v>
      </c>
      <c r="S117" s="13">
        <v>500</v>
      </c>
      <c r="U117" s="14"/>
      <c r="Y117" s="5">
        <f t="shared" si="1"/>
        <v>6</v>
      </c>
    </row>
    <row r="118" spans="1:25" ht="15.75" customHeight="1">
      <c r="A118" s="7" t="s">
        <v>550</v>
      </c>
      <c r="B118" s="34" t="s">
        <v>551</v>
      </c>
      <c r="C118" s="19" t="s">
        <v>602</v>
      </c>
      <c r="D118" s="19" t="s">
        <v>108</v>
      </c>
      <c r="E118" s="14" t="s">
        <v>26</v>
      </c>
      <c r="F118" s="11" t="s">
        <v>552</v>
      </c>
      <c r="G118" s="39" t="s">
        <v>553</v>
      </c>
      <c r="H118" s="10">
        <v>4</v>
      </c>
      <c r="I118" s="10" t="s">
        <v>78</v>
      </c>
      <c r="J118" s="10" t="s">
        <v>108</v>
      </c>
      <c r="K118" s="10" t="s">
        <v>46</v>
      </c>
      <c r="L118" s="12">
        <v>44788</v>
      </c>
      <c r="M118" s="12" t="s">
        <v>29</v>
      </c>
      <c r="N118" s="12">
        <v>44887</v>
      </c>
      <c r="O118" s="12"/>
      <c r="Q118" s="12">
        <v>44953</v>
      </c>
      <c r="S118" s="13">
        <v>5054</v>
      </c>
      <c r="U118" s="14">
        <v>12</v>
      </c>
      <c r="V118" s="10" t="s">
        <v>29</v>
      </c>
      <c r="W118" s="10" t="s">
        <v>29</v>
      </c>
      <c r="X118" s="7" t="s">
        <v>48</v>
      </c>
      <c r="Y118" s="5">
        <f t="shared" si="1"/>
        <v>66</v>
      </c>
    </row>
    <row r="119" spans="1:25" ht="15.75" customHeight="1">
      <c r="A119" s="7" t="s">
        <v>564</v>
      </c>
      <c r="B119" s="34" t="s">
        <v>559</v>
      </c>
      <c r="C119" s="19" t="s">
        <v>560</v>
      </c>
      <c r="D119" s="19" t="s">
        <v>561</v>
      </c>
      <c r="E119" s="14" t="s">
        <v>26</v>
      </c>
      <c r="F119" s="11" t="s">
        <v>562</v>
      </c>
      <c r="G119" s="53" t="s">
        <v>563</v>
      </c>
      <c r="H119" s="10">
        <v>1</v>
      </c>
      <c r="I119" s="10" t="s">
        <v>29</v>
      </c>
      <c r="J119" s="10" t="s">
        <v>86</v>
      </c>
      <c r="K119" s="10" t="s">
        <v>40</v>
      </c>
      <c r="L119" s="12">
        <v>44792</v>
      </c>
      <c r="M119" s="12" t="s">
        <v>29</v>
      </c>
      <c r="N119" s="12">
        <v>44937</v>
      </c>
      <c r="O119" s="12"/>
      <c r="Q119" s="12">
        <v>44956</v>
      </c>
      <c r="S119" s="13">
        <v>750</v>
      </c>
      <c r="U119" s="14"/>
      <c r="Y119" s="5">
        <f t="shared" si="1"/>
        <v>19</v>
      </c>
    </row>
    <row r="120" spans="1:25" ht="15.75" customHeight="1">
      <c r="A120" s="5" t="s">
        <v>577</v>
      </c>
      <c r="B120" s="34" t="s">
        <v>578</v>
      </c>
      <c r="C120" s="19" t="s">
        <v>579</v>
      </c>
      <c r="D120" s="19" t="s">
        <v>580</v>
      </c>
      <c r="E120" s="14" t="s">
        <v>26</v>
      </c>
      <c r="F120" s="11" t="s">
        <v>581</v>
      </c>
      <c r="G120" s="54" t="s">
        <v>582</v>
      </c>
      <c r="H120" s="10">
        <v>1</v>
      </c>
      <c r="I120" s="10" t="s">
        <v>29</v>
      </c>
      <c r="J120" s="10" t="s">
        <v>79</v>
      </c>
      <c r="K120" s="10" t="s">
        <v>40</v>
      </c>
      <c r="L120" s="12">
        <v>44812</v>
      </c>
      <c r="M120" s="12" t="s">
        <v>29</v>
      </c>
      <c r="N120" s="12">
        <v>44946</v>
      </c>
      <c r="O120" s="12"/>
      <c r="Q120" s="12">
        <v>44956</v>
      </c>
      <c r="S120" s="13">
        <v>2500</v>
      </c>
      <c r="U120" s="14"/>
      <c r="Y120" s="5">
        <f t="shared" si="1"/>
        <v>10</v>
      </c>
    </row>
    <row r="121" spans="1:25" ht="15.75" customHeight="1">
      <c r="A121" s="5" t="s">
        <v>583</v>
      </c>
      <c r="B121" s="34" t="s">
        <v>584</v>
      </c>
      <c r="C121" s="19" t="s">
        <v>585</v>
      </c>
      <c r="D121" s="19" t="s">
        <v>448</v>
      </c>
      <c r="E121" s="14" t="s">
        <v>26</v>
      </c>
      <c r="F121" s="11" t="s">
        <v>586</v>
      </c>
      <c r="G121" s="39" t="s">
        <v>587</v>
      </c>
      <c r="H121" s="10">
        <v>1</v>
      </c>
      <c r="I121" s="10" t="s">
        <v>29</v>
      </c>
      <c r="J121" s="10" t="s">
        <v>288</v>
      </c>
      <c r="K121" s="10" t="s">
        <v>40</v>
      </c>
      <c r="L121" s="12">
        <v>44811</v>
      </c>
      <c r="M121" s="12" t="s">
        <v>29</v>
      </c>
      <c r="N121" s="12">
        <v>44949</v>
      </c>
      <c r="O121" s="12"/>
      <c r="Q121" s="12">
        <v>44956</v>
      </c>
      <c r="S121" s="13">
        <v>2500</v>
      </c>
      <c r="U121" s="14"/>
      <c r="Y121" s="5">
        <f t="shared" si="1"/>
        <v>7</v>
      </c>
    </row>
    <row r="122" spans="1:25" ht="15.75" customHeight="1">
      <c r="A122" s="5" t="s">
        <v>571</v>
      </c>
      <c r="B122" s="34" t="s">
        <v>572</v>
      </c>
      <c r="C122" s="19" t="s">
        <v>573</v>
      </c>
      <c r="D122" s="19" t="s">
        <v>574</v>
      </c>
      <c r="E122" s="14" t="s">
        <v>26</v>
      </c>
      <c r="F122" s="11" t="s">
        <v>575</v>
      </c>
      <c r="G122" s="39" t="s">
        <v>576</v>
      </c>
      <c r="H122" s="10">
        <v>1</v>
      </c>
      <c r="I122" s="10" t="s">
        <v>29</v>
      </c>
      <c r="J122" s="10" t="s">
        <v>39</v>
      </c>
      <c r="K122" s="10" t="s">
        <v>40</v>
      </c>
      <c r="L122" s="12">
        <v>44802</v>
      </c>
      <c r="M122" s="12" t="s">
        <v>29</v>
      </c>
      <c r="N122" s="12">
        <v>44942</v>
      </c>
      <c r="O122" s="12"/>
      <c r="Q122" s="12">
        <v>44956</v>
      </c>
      <c r="S122" s="13">
        <v>750</v>
      </c>
      <c r="U122" s="14"/>
      <c r="Y122" s="5">
        <f t="shared" si="1"/>
        <v>14</v>
      </c>
    </row>
    <row r="123" spans="1:25" ht="15.75" customHeight="1">
      <c r="A123" s="5" t="s">
        <v>565</v>
      </c>
      <c r="B123" s="34" t="s">
        <v>566</v>
      </c>
      <c r="C123" s="19" t="s">
        <v>567</v>
      </c>
      <c r="D123" s="19" t="s">
        <v>568</v>
      </c>
      <c r="E123" s="14" t="s">
        <v>26</v>
      </c>
      <c r="F123" s="11" t="s">
        <v>569</v>
      </c>
      <c r="G123" s="39" t="s">
        <v>570</v>
      </c>
      <c r="H123" s="10">
        <v>1</v>
      </c>
      <c r="I123" s="10" t="s">
        <v>29</v>
      </c>
      <c r="J123" s="10" t="s">
        <v>54</v>
      </c>
      <c r="K123" s="10" t="s">
        <v>40</v>
      </c>
      <c r="L123" s="12">
        <v>44800</v>
      </c>
      <c r="M123" s="12" t="s">
        <v>29</v>
      </c>
      <c r="N123" s="12">
        <v>44938</v>
      </c>
      <c r="O123" s="12"/>
      <c r="Q123" s="12">
        <v>44956</v>
      </c>
      <c r="S123" s="13">
        <v>2500</v>
      </c>
      <c r="U123" s="14"/>
      <c r="Y123" s="5">
        <f t="shared" si="1"/>
        <v>18</v>
      </c>
    </row>
    <row r="124" spans="1:25" ht="15.75" customHeight="1">
      <c r="A124" s="7" t="s">
        <v>554</v>
      </c>
      <c r="B124" s="34" t="s">
        <v>555</v>
      </c>
      <c r="C124" s="19" t="s">
        <v>556</v>
      </c>
      <c r="D124" s="19" t="s">
        <v>75</v>
      </c>
      <c r="E124" s="14" t="s">
        <v>26</v>
      </c>
      <c r="F124" s="11" t="s">
        <v>557</v>
      </c>
      <c r="G124" s="39" t="s">
        <v>558</v>
      </c>
      <c r="H124" s="10">
        <v>1</v>
      </c>
      <c r="I124" s="10" t="s">
        <v>29</v>
      </c>
      <c r="J124" s="10" t="s">
        <v>79</v>
      </c>
      <c r="K124" s="10" t="s">
        <v>40</v>
      </c>
      <c r="L124" s="12">
        <v>44791</v>
      </c>
      <c r="M124" s="12" t="s">
        <v>29</v>
      </c>
      <c r="N124" s="12">
        <v>44950</v>
      </c>
      <c r="O124" s="12"/>
      <c r="Q124" s="12">
        <v>44956</v>
      </c>
      <c r="S124" s="13">
        <v>2500</v>
      </c>
      <c r="U124" s="14"/>
      <c r="Y124" s="5">
        <f t="shared" si="1"/>
        <v>6</v>
      </c>
    </row>
    <row r="125" spans="1:25" ht="15.75" customHeight="1">
      <c r="A125" s="5" t="s">
        <v>73</v>
      </c>
      <c r="B125" s="34" t="s">
        <v>588</v>
      </c>
      <c r="C125" s="19" t="s">
        <v>74</v>
      </c>
      <c r="D125" s="19" t="s">
        <v>75</v>
      </c>
      <c r="E125" s="14" t="s">
        <v>26</v>
      </c>
      <c r="F125" s="11" t="s">
        <v>589</v>
      </c>
      <c r="G125" s="39" t="s">
        <v>590</v>
      </c>
      <c r="H125" s="10">
        <v>1</v>
      </c>
      <c r="I125" s="10" t="s">
        <v>29</v>
      </c>
      <c r="J125" s="10" t="s">
        <v>68</v>
      </c>
      <c r="K125" s="10" t="s">
        <v>40</v>
      </c>
      <c r="L125" s="12">
        <v>44873</v>
      </c>
      <c r="M125" s="12" t="s">
        <v>29</v>
      </c>
      <c r="N125" s="12">
        <v>44946</v>
      </c>
      <c r="O125" s="12"/>
      <c r="Q125" s="12">
        <v>44957</v>
      </c>
      <c r="S125" s="13">
        <v>2500</v>
      </c>
      <c r="U125" s="14"/>
      <c r="Y125" s="5">
        <f t="shared" si="1"/>
        <v>11</v>
      </c>
    </row>
    <row r="126" spans="1:25" ht="15.75" customHeight="1">
      <c r="A126" s="5" t="s">
        <v>591</v>
      </c>
      <c r="B126" s="34" t="s">
        <v>592</v>
      </c>
      <c r="C126" s="19" t="s">
        <v>593</v>
      </c>
      <c r="D126" s="19" t="s">
        <v>594</v>
      </c>
      <c r="E126" s="14" t="s">
        <v>26</v>
      </c>
      <c r="F126" s="11" t="s">
        <v>595</v>
      </c>
      <c r="G126" s="39" t="s">
        <v>596</v>
      </c>
      <c r="H126" s="10">
        <v>1</v>
      </c>
      <c r="I126" s="10" t="s">
        <v>29</v>
      </c>
      <c r="J126" s="10" t="s">
        <v>79</v>
      </c>
      <c r="K126" s="10" t="s">
        <v>40</v>
      </c>
      <c r="L126" s="12">
        <v>44819</v>
      </c>
      <c r="M126" s="12" t="s">
        <v>29</v>
      </c>
      <c r="N126" s="12">
        <v>44949</v>
      </c>
      <c r="O126" s="12"/>
      <c r="Q126" s="12">
        <v>44957</v>
      </c>
      <c r="S126" s="13">
        <v>2500</v>
      </c>
      <c r="U126" s="14"/>
      <c r="Y126" s="5">
        <f t="shared" si="1"/>
        <v>8</v>
      </c>
    </row>
    <row r="127" spans="1:25" ht="15.75" customHeight="1">
      <c r="A127" s="5" t="s">
        <v>597</v>
      </c>
      <c r="B127" s="34" t="s">
        <v>598</v>
      </c>
      <c r="C127" s="19" t="s">
        <v>599</v>
      </c>
      <c r="D127" s="19" t="s">
        <v>139</v>
      </c>
      <c r="E127" s="14" t="s">
        <v>26</v>
      </c>
      <c r="F127" s="11" t="s">
        <v>600</v>
      </c>
      <c r="G127" s="39" t="s">
        <v>601</v>
      </c>
      <c r="H127" s="10">
        <v>1</v>
      </c>
      <c r="I127" s="10" t="s">
        <v>29</v>
      </c>
      <c r="J127" s="10" t="s">
        <v>39</v>
      </c>
      <c r="K127" s="10" t="s">
        <v>40</v>
      </c>
      <c r="L127" s="12">
        <v>44822</v>
      </c>
      <c r="M127" s="12" t="s">
        <v>29</v>
      </c>
      <c r="N127" s="12">
        <v>44945</v>
      </c>
      <c r="O127" s="12"/>
      <c r="Q127" s="12">
        <v>44958</v>
      </c>
      <c r="S127" s="13">
        <v>2500</v>
      </c>
      <c r="U127" s="14"/>
      <c r="Y127" s="5">
        <f t="shared" si="1"/>
        <v>13</v>
      </c>
    </row>
    <row r="128" spans="1:25" ht="15.75" customHeight="1">
      <c r="A128" s="5" t="s">
        <v>603</v>
      </c>
      <c r="B128" s="34" t="s">
        <v>604</v>
      </c>
      <c r="C128" s="19" t="s">
        <v>605</v>
      </c>
      <c r="D128" s="19" t="s">
        <v>606</v>
      </c>
      <c r="E128" s="14" t="s">
        <v>26</v>
      </c>
      <c r="F128" s="11" t="s">
        <v>607</v>
      </c>
      <c r="G128" s="39" t="s">
        <v>608</v>
      </c>
      <c r="H128" s="10">
        <v>1</v>
      </c>
      <c r="I128" s="10" t="s">
        <v>29</v>
      </c>
      <c r="J128" s="10" t="s">
        <v>79</v>
      </c>
      <c r="K128" s="10" t="s">
        <v>40</v>
      </c>
      <c r="L128" s="12">
        <v>44796</v>
      </c>
      <c r="M128" s="12" t="s">
        <v>29</v>
      </c>
      <c r="N128" s="12">
        <v>44953</v>
      </c>
      <c r="O128" s="12"/>
      <c r="Q128" s="12">
        <v>44958</v>
      </c>
      <c r="S128" s="13">
        <v>2500</v>
      </c>
      <c r="U128" s="14"/>
      <c r="Y128" s="5">
        <f t="shared" si="1"/>
        <v>5</v>
      </c>
    </row>
    <row r="129" spans="1:25" ht="15.75" customHeight="1">
      <c r="A129" s="5" t="s">
        <v>609</v>
      </c>
      <c r="B129" s="34" t="s">
        <v>610</v>
      </c>
      <c r="C129" s="19" t="s">
        <v>611</v>
      </c>
      <c r="D129" s="19" t="s">
        <v>285</v>
      </c>
      <c r="E129" s="14" t="s">
        <v>26</v>
      </c>
      <c r="F129" s="11" t="s">
        <v>612</v>
      </c>
      <c r="G129" s="39" t="s">
        <v>613</v>
      </c>
      <c r="H129" s="10">
        <v>1</v>
      </c>
      <c r="I129" s="10" t="s">
        <v>29</v>
      </c>
      <c r="J129" s="10" t="s">
        <v>288</v>
      </c>
      <c r="K129" s="10" t="s">
        <v>40</v>
      </c>
      <c r="L129" s="12">
        <v>44822</v>
      </c>
      <c r="M129" s="12" t="s">
        <v>29</v>
      </c>
      <c r="N129" s="12">
        <v>44950</v>
      </c>
      <c r="O129" s="12"/>
      <c r="Q129" s="12">
        <v>44960</v>
      </c>
      <c r="S129" s="13">
        <v>2500</v>
      </c>
      <c r="U129" s="14"/>
      <c r="Y129" s="5">
        <f t="shared" si="1"/>
        <v>10</v>
      </c>
    </row>
    <row r="130" spans="1:25" ht="15.75" customHeight="1">
      <c r="A130" s="5" t="s">
        <v>614</v>
      </c>
      <c r="B130" s="34" t="s">
        <v>615</v>
      </c>
      <c r="C130" s="19" t="s">
        <v>616</v>
      </c>
      <c r="D130" s="19" t="s">
        <v>229</v>
      </c>
      <c r="E130" s="14" t="s">
        <v>26</v>
      </c>
      <c r="F130" s="11" t="s">
        <v>617</v>
      </c>
      <c r="G130" s="41" t="s">
        <v>618</v>
      </c>
      <c r="H130" s="10">
        <v>1</v>
      </c>
      <c r="I130" s="10" t="s">
        <v>29</v>
      </c>
      <c r="J130" s="10" t="s">
        <v>68</v>
      </c>
      <c r="K130" s="10" t="s">
        <v>46</v>
      </c>
      <c r="L130" s="12">
        <v>44825</v>
      </c>
      <c r="M130" s="12" t="s">
        <v>29</v>
      </c>
      <c r="N130" s="12">
        <v>44915</v>
      </c>
      <c r="O130" s="12"/>
      <c r="Q130" s="12">
        <v>44963</v>
      </c>
      <c r="S130" s="13">
        <v>2500</v>
      </c>
      <c r="U130" s="14"/>
      <c r="Y130" s="5">
        <f aca="true" t="shared" si="2" ref="Y130:Y193">Q130-N130</f>
        <v>48</v>
      </c>
    </row>
    <row r="131" spans="1:25" ht="15.75" customHeight="1">
      <c r="A131" s="5" t="s">
        <v>619</v>
      </c>
      <c r="B131" s="34" t="s">
        <v>620</v>
      </c>
      <c r="C131" s="19" t="s">
        <v>621</v>
      </c>
      <c r="D131" s="19" t="s">
        <v>288</v>
      </c>
      <c r="E131" s="14" t="s">
        <v>26</v>
      </c>
      <c r="F131" s="11" t="s">
        <v>622</v>
      </c>
      <c r="G131" s="39" t="s">
        <v>623</v>
      </c>
      <c r="H131" s="10">
        <v>1</v>
      </c>
      <c r="I131" s="10" t="s">
        <v>29</v>
      </c>
      <c r="J131" s="10" t="s">
        <v>288</v>
      </c>
      <c r="K131" s="10" t="s">
        <v>46</v>
      </c>
      <c r="L131" s="12">
        <v>44824</v>
      </c>
      <c r="M131" s="12" t="s">
        <v>29</v>
      </c>
      <c r="N131" s="12">
        <v>44944</v>
      </c>
      <c r="O131" s="12"/>
      <c r="Q131" s="12">
        <v>44963</v>
      </c>
      <c r="S131" s="13">
        <v>2500</v>
      </c>
      <c r="U131" s="14"/>
      <c r="Y131" s="5">
        <f t="shared" si="2"/>
        <v>19</v>
      </c>
    </row>
    <row r="132" spans="1:25" ht="15.75" customHeight="1">
      <c r="A132" s="5" t="s">
        <v>624</v>
      </c>
      <c r="B132" s="34" t="s">
        <v>625</v>
      </c>
      <c r="C132" s="19" t="s">
        <v>626</v>
      </c>
      <c r="D132" s="19" t="s">
        <v>627</v>
      </c>
      <c r="E132" s="14" t="s">
        <v>26</v>
      </c>
      <c r="F132" s="11" t="s">
        <v>628</v>
      </c>
      <c r="G132" s="39" t="s">
        <v>634</v>
      </c>
      <c r="H132" s="10">
        <v>1</v>
      </c>
      <c r="I132" s="10" t="s">
        <v>29</v>
      </c>
      <c r="J132" s="10" t="s">
        <v>30</v>
      </c>
      <c r="K132" s="10" t="s">
        <v>40</v>
      </c>
      <c r="L132" s="12">
        <v>44810</v>
      </c>
      <c r="M132" s="12" t="s">
        <v>29</v>
      </c>
      <c r="N132" s="12">
        <v>44950</v>
      </c>
      <c r="O132" s="12"/>
      <c r="Q132" s="12">
        <v>44963</v>
      </c>
      <c r="S132" s="13">
        <v>2500</v>
      </c>
      <c r="U132" s="14"/>
      <c r="Y132" s="5">
        <f t="shared" si="2"/>
        <v>13</v>
      </c>
    </row>
    <row r="133" spans="1:25" ht="15.75" customHeight="1">
      <c r="A133" s="5" t="s">
        <v>629</v>
      </c>
      <c r="B133" s="34" t="s">
        <v>630</v>
      </c>
      <c r="C133" s="19" t="s">
        <v>631</v>
      </c>
      <c r="D133" s="19" t="s">
        <v>632</v>
      </c>
      <c r="E133" s="14" t="s">
        <v>26</v>
      </c>
      <c r="F133" s="11" t="s">
        <v>633</v>
      </c>
      <c r="G133" s="39" t="s">
        <v>635</v>
      </c>
      <c r="H133" s="10">
        <v>1</v>
      </c>
      <c r="I133" s="10" t="s">
        <v>29</v>
      </c>
      <c r="J133" s="10" t="s">
        <v>30</v>
      </c>
      <c r="K133" s="10" t="s">
        <v>40</v>
      </c>
      <c r="L133" s="12">
        <v>44802</v>
      </c>
      <c r="M133" s="12" t="s">
        <v>29</v>
      </c>
      <c r="N133" s="12">
        <v>44950</v>
      </c>
      <c r="O133" s="12"/>
      <c r="Q133" s="12">
        <v>44963</v>
      </c>
      <c r="S133" s="13">
        <v>2500</v>
      </c>
      <c r="U133" s="14"/>
      <c r="Y133" s="5">
        <f t="shared" si="2"/>
        <v>13</v>
      </c>
    </row>
    <row r="134" spans="1:25" ht="15.75" customHeight="1">
      <c r="A134" s="7" t="s">
        <v>1719</v>
      </c>
      <c r="B134" s="34" t="s">
        <v>1715</v>
      </c>
      <c r="C134" s="19" t="s">
        <v>1716</v>
      </c>
      <c r="D134" s="19" t="s">
        <v>61</v>
      </c>
      <c r="E134" s="14" t="s">
        <v>26</v>
      </c>
      <c r="F134" s="11" t="s">
        <v>1717</v>
      </c>
      <c r="G134" s="39" t="s">
        <v>1718</v>
      </c>
      <c r="H134" s="10">
        <v>4</v>
      </c>
      <c r="I134" s="10" t="s">
        <v>29</v>
      </c>
      <c r="J134" s="10" t="s">
        <v>39</v>
      </c>
      <c r="K134" s="10" t="s">
        <v>46</v>
      </c>
      <c r="L134" s="12">
        <v>44914</v>
      </c>
      <c r="M134" s="12" t="s">
        <v>29</v>
      </c>
      <c r="N134" s="12">
        <v>44924</v>
      </c>
      <c r="O134" s="12">
        <v>44929</v>
      </c>
      <c r="P134" s="12">
        <v>44965</v>
      </c>
      <c r="Q134" s="12">
        <v>44965</v>
      </c>
      <c r="U134" s="14"/>
      <c r="V134" s="10" t="s">
        <v>78</v>
      </c>
      <c r="X134" s="7" t="s">
        <v>1720</v>
      </c>
      <c r="Y134" s="5">
        <f t="shared" si="2"/>
        <v>41</v>
      </c>
    </row>
    <row r="135" spans="1:25" ht="15.75" customHeight="1">
      <c r="A135" s="5" t="s">
        <v>636</v>
      </c>
      <c r="B135" s="34" t="s">
        <v>637</v>
      </c>
      <c r="C135" s="19" t="s">
        <v>638</v>
      </c>
      <c r="D135" s="19" t="s">
        <v>161</v>
      </c>
      <c r="E135" s="14" t="s">
        <v>26</v>
      </c>
      <c r="F135" s="11" t="s">
        <v>639</v>
      </c>
      <c r="G135" s="39" t="s">
        <v>640</v>
      </c>
      <c r="H135" s="10">
        <v>1</v>
      </c>
      <c r="I135" s="10" t="s">
        <v>29</v>
      </c>
      <c r="J135" s="10" t="s">
        <v>39</v>
      </c>
      <c r="K135" s="10" t="s">
        <v>46</v>
      </c>
      <c r="L135" s="12">
        <v>44797</v>
      </c>
      <c r="M135" s="12" t="s">
        <v>29</v>
      </c>
      <c r="N135" s="12">
        <v>44929</v>
      </c>
      <c r="O135" s="12"/>
      <c r="Q135" s="12">
        <v>44966</v>
      </c>
      <c r="S135" s="13">
        <v>2500</v>
      </c>
      <c r="U135" s="14"/>
      <c r="Y135" s="5">
        <f t="shared" si="2"/>
        <v>37</v>
      </c>
    </row>
    <row r="136" spans="1:25" ht="15.75" customHeight="1">
      <c r="A136" s="5" t="s">
        <v>641</v>
      </c>
      <c r="B136" s="34" t="s">
        <v>642</v>
      </c>
      <c r="C136" s="19" t="s">
        <v>643</v>
      </c>
      <c r="D136" s="19" t="s">
        <v>428</v>
      </c>
      <c r="E136" s="14" t="s">
        <v>26</v>
      </c>
      <c r="F136" s="11" t="s">
        <v>644</v>
      </c>
      <c r="G136" s="39" t="s">
        <v>645</v>
      </c>
      <c r="H136" s="10">
        <v>1</v>
      </c>
      <c r="I136" s="10" t="s">
        <v>29</v>
      </c>
      <c r="J136" s="10" t="s">
        <v>79</v>
      </c>
      <c r="K136" s="10" t="s">
        <v>46</v>
      </c>
      <c r="L136" s="12">
        <v>44796</v>
      </c>
      <c r="M136" s="12" t="s">
        <v>29</v>
      </c>
      <c r="N136" s="12">
        <v>44951</v>
      </c>
      <c r="O136" s="12"/>
      <c r="Q136" s="12">
        <v>44966</v>
      </c>
      <c r="S136" s="13">
        <v>2500</v>
      </c>
      <c r="U136" s="14"/>
      <c r="Y136" s="5">
        <f t="shared" si="2"/>
        <v>15</v>
      </c>
    </row>
    <row r="137" spans="1:25" ht="15.75" customHeight="1">
      <c r="A137" s="5" t="s">
        <v>646</v>
      </c>
      <c r="B137" s="34" t="s">
        <v>647</v>
      </c>
      <c r="C137" s="19" t="s">
        <v>648</v>
      </c>
      <c r="D137" s="19" t="s">
        <v>649</v>
      </c>
      <c r="E137" s="14" t="s">
        <v>26</v>
      </c>
      <c r="F137" s="11" t="s">
        <v>1037</v>
      </c>
      <c r="G137" s="41" t="s">
        <v>650</v>
      </c>
      <c r="H137" s="10">
        <v>3</v>
      </c>
      <c r="I137" s="10" t="s">
        <v>78</v>
      </c>
      <c r="J137" s="10" t="s">
        <v>30</v>
      </c>
      <c r="K137" s="10" t="s">
        <v>31</v>
      </c>
      <c r="L137" s="12">
        <v>44841</v>
      </c>
      <c r="M137" s="12" t="s">
        <v>29</v>
      </c>
      <c r="N137" s="12">
        <v>44861</v>
      </c>
      <c r="O137" s="12">
        <v>44911</v>
      </c>
      <c r="P137" s="12">
        <v>44939</v>
      </c>
      <c r="Q137" s="12">
        <v>44971</v>
      </c>
      <c r="R137" s="10">
        <v>40</v>
      </c>
      <c r="S137" s="13">
        <v>4000</v>
      </c>
      <c r="U137" s="14"/>
      <c r="X137" s="7" t="s">
        <v>48</v>
      </c>
      <c r="Y137" s="5">
        <f t="shared" si="2"/>
        <v>110</v>
      </c>
    </row>
    <row r="138" spans="1:25" ht="15.75" customHeight="1">
      <c r="A138" s="5" t="s">
        <v>651</v>
      </c>
      <c r="B138" s="34" t="s">
        <v>652</v>
      </c>
      <c r="C138" s="19" t="s">
        <v>653</v>
      </c>
      <c r="D138" s="19" t="s">
        <v>654</v>
      </c>
      <c r="E138" s="14" t="s">
        <v>26</v>
      </c>
      <c r="F138" s="11" t="s">
        <v>655</v>
      </c>
      <c r="G138" s="39" t="s">
        <v>656</v>
      </c>
      <c r="H138" s="10">
        <v>1</v>
      </c>
      <c r="I138" s="10" t="s">
        <v>29</v>
      </c>
      <c r="J138" s="10" t="s">
        <v>108</v>
      </c>
      <c r="K138" s="10" t="s">
        <v>46</v>
      </c>
      <c r="L138" s="12">
        <v>44845</v>
      </c>
      <c r="M138" s="12" t="s">
        <v>29</v>
      </c>
      <c r="N138" s="12">
        <v>44860</v>
      </c>
      <c r="O138" s="12">
        <v>44908</v>
      </c>
      <c r="P138" s="12">
        <v>44945</v>
      </c>
      <c r="Q138" s="12">
        <v>44973</v>
      </c>
      <c r="S138" s="13">
        <v>2250</v>
      </c>
      <c r="U138" s="14"/>
      <c r="V138" s="10" t="s">
        <v>29</v>
      </c>
      <c r="W138" s="10" t="s">
        <v>29</v>
      </c>
      <c r="Y138" s="5">
        <f t="shared" si="2"/>
        <v>113</v>
      </c>
    </row>
    <row r="139" spans="1:25" ht="15.75" customHeight="1">
      <c r="A139" s="5" t="s">
        <v>657</v>
      </c>
      <c r="B139" s="34" t="s">
        <v>658</v>
      </c>
      <c r="C139" s="19" t="s">
        <v>659</v>
      </c>
      <c r="D139" s="19" t="s">
        <v>574</v>
      </c>
      <c r="E139" s="14" t="s">
        <v>26</v>
      </c>
      <c r="F139" s="11" t="s">
        <v>660</v>
      </c>
      <c r="G139" s="39" t="s">
        <v>661</v>
      </c>
      <c r="H139" s="10">
        <v>1</v>
      </c>
      <c r="I139" s="10" t="s">
        <v>29</v>
      </c>
      <c r="J139" s="10" t="s">
        <v>39</v>
      </c>
      <c r="K139" s="10" t="s">
        <v>40</v>
      </c>
      <c r="L139" s="12">
        <v>44800</v>
      </c>
      <c r="M139" s="12" t="s">
        <v>29</v>
      </c>
      <c r="N139" s="12">
        <v>44970</v>
      </c>
      <c r="O139" s="12"/>
      <c r="Q139" s="12">
        <v>44973</v>
      </c>
      <c r="S139" s="13">
        <v>2500</v>
      </c>
      <c r="U139" s="14"/>
      <c r="Y139" s="5">
        <f t="shared" si="2"/>
        <v>3</v>
      </c>
    </row>
    <row r="140" spans="1:25" ht="15.75" customHeight="1">
      <c r="A140" s="5" t="s">
        <v>662</v>
      </c>
      <c r="B140" s="34" t="s">
        <v>663</v>
      </c>
      <c r="C140" s="19" t="s">
        <v>664</v>
      </c>
      <c r="D140" s="19" t="s">
        <v>665</v>
      </c>
      <c r="E140" s="14" t="s">
        <v>26</v>
      </c>
      <c r="F140" s="11" t="s">
        <v>666</v>
      </c>
      <c r="G140" s="39" t="s">
        <v>667</v>
      </c>
      <c r="H140" s="10">
        <v>1</v>
      </c>
      <c r="I140" s="10" t="s">
        <v>29</v>
      </c>
      <c r="J140" s="10" t="s">
        <v>68</v>
      </c>
      <c r="K140" s="10" t="s">
        <v>46</v>
      </c>
      <c r="L140" s="12">
        <v>44939</v>
      </c>
      <c r="M140" s="12" t="s">
        <v>29</v>
      </c>
      <c r="N140" s="12">
        <v>44970</v>
      </c>
      <c r="O140" s="12"/>
      <c r="Q140" s="12">
        <v>44974</v>
      </c>
      <c r="S140" s="13">
        <v>1000</v>
      </c>
      <c r="U140" s="14">
        <v>12</v>
      </c>
      <c r="V140" s="10" t="s">
        <v>29</v>
      </c>
      <c r="W140" s="10" t="s">
        <v>29</v>
      </c>
      <c r="Y140" s="5">
        <f t="shared" si="2"/>
        <v>4</v>
      </c>
    </row>
    <row r="141" spans="1:25" ht="15.75" customHeight="1">
      <c r="A141" s="5" t="s">
        <v>671</v>
      </c>
      <c r="B141" s="34" t="s">
        <v>1650</v>
      </c>
      <c r="C141" s="19" t="s">
        <v>668</v>
      </c>
      <c r="D141" s="19" t="s">
        <v>285</v>
      </c>
      <c r="E141" s="14" t="s">
        <v>26</v>
      </c>
      <c r="F141" s="11" t="s">
        <v>669</v>
      </c>
      <c r="G141" s="39" t="s">
        <v>1721</v>
      </c>
      <c r="H141" s="10">
        <v>4</v>
      </c>
      <c r="I141" s="10" t="s">
        <v>29</v>
      </c>
      <c r="J141" s="10" t="s">
        <v>288</v>
      </c>
      <c r="K141" s="10" t="s">
        <v>46</v>
      </c>
      <c r="L141" s="12">
        <v>44955</v>
      </c>
      <c r="M141" s="12" t="s">
        <v>78</v>
      </c>
      <c r="N141" s="12">
        <v>44965</v>
      </c>
      <c r="O141" s="12"/>
      <c r="Q141" s="12">
        <v>44978</v>
      </c>
      <c r="U141" s="14"/>
      <c r="V141" s="10" t="s">
        <v>78</v>
      </c>
      <c r="X141" s="7" t="s">
        <v>670</v>
      </c>
      <c r="Y141" s="5">
        <f t="shared" si="2"/>
        <v>13</v>
      </c>
    </row>
    <row r="142" spans="1:25" ht="15.75" customHeight="1">
      <c r="A142" s="5" t="s">
        <v>672</v>
      </c>
      <c r="B142" s="34" t="s">
        <v>673</v>
      </c>
      <c r="C142" s="19" t="s">
        <v>674</v>
      </c>
      <c r="D142" s="19" t="s">
        <v>448</v>
      </c>
      <c r="E142" s="14" t="s">
        <v>26</v>
      </c>
      <c r="F142" s="11" t="s">
        <v>675</v>
      </c>
      <c r="G142" s="39" t="s">
        <v>676</v>
      </c>
      <c r="H142" s="10">
        <v>1</v>
      </c>
      <c r="I142" s="10" t="s">
        <v>29</v>
      </c>
      <c r="J142" s="10" t="s">
        <v>288</v>
      </c>
      <c r="K142" s="10" t="s">
        <v>46</v>
      </c>
      <c r="L142" s="12">
        <v>44811</v>
      </c>
      <c r="M142" s="12" t="s">
        <v>29</v>
      </c>
      <c r="N142" s="12">
        <v>44936</v>
      </c>
      <c r="O142" s="12"/>
      <c r="Q142" s="12">
        <v>44978</v>
      </c>
      <c r="S142" s="13">
        <v>2500</v>
      </c>
      <c r="U142" s="14"/>
      <c r="Y142" s="5">
        <f t="shared" si="2"/>
        <v>42</v>
      </c>
    </row>
    <row r="143" spans="1:25" ht="15.75" customHeight="1">
      <c r="A143" s="7" t="s">
        <v>677</v>
      </c>
      <c r="B143" s="34" t="s">
        <v>678</v>
      </c>
      <c r="C143" s="19" t="s">
        <v>679</v>
      </c>
      <c r="D143" s="19" t="s">
        <v>124</v>
      </c>
      <c r="E143" s="14" t="s">
        <v>26</v>
      </c>
      <c r="F143" s="11" t="s">
        <v>680</v>
      </c>
      <c r="G143" s="39" t="s">
        <v>681</v>
      </c>
      <c r="H143" s="10">
        <v>1</v>
      </c>
      <c r="I143" s="10" t="s">
        <v>29</v>
      </c>
      <c r="J143" s="10" t="s">
        <v>79</v>
      </c>
      <c r="K143" s="10" t="s">
        <v>40</v>
      </c>
      <c r="L143" s="12">
        <v>44795</v>
      </c>
      <c r="M143" s="12" t="s">
        <v>29</v>
      </c>
      <c r="N143" s="12">
        <v>44970</v>
      </c>
      <c r="O143" s="12"/>
      <c r="Q143" s="12">
        <v>44978</v>
      </c>
      <c r="S143" s="13">
        <v>2500</v>
      </c>
      <c r="U143" s="14"/>
      <c r="Y143" s="5">
        <f t="shared" si="2"/>
        <v>8</v>
      </c>
    </row>
    <row r="144" spans="1:25" ht="15.75" customHeight="1">
      <c r="A144" s="7" t="s">
        <v>1759</v>
      </c>
      <c r="B144" s="34" t="s">
        <v>1760</v>
      </c>
      <c r="C144" s="19" t="s">
        <v>1761</v>
      </c>
      <c r="D144" s="19" t="s">
        <v>75</v>
      </c>
      <c r="E144" s="14" t="s">
        <v>26</v>
      </c>
      <c r="F144" s="11" t="s">
        <v>1762</v>
      </c>
      <c r="G144" s="39" t="s">
        <v>1763</v>
      </c>
      <c r="H144" s="10">
        <v>1</v>
      </c>
      <c r="I144" s="10" t="s">
        <v>29</v>
      </c>
      <c r="J144" s="10" t="s">
        <v>79</v>
      </c>
      <c r="K144" s="10" t="s">
        <v>40</v>
      </c>
      <c r="L144" s="12">
        <v>44733</v>
      </c>
      <c r="M144" s="12" t="s">
        <v>29</v>
      </c>
      <c r="N144" s="12">
        <v>44970</v>
      </c>
      <c r="O144" s="12"/>
      <c r="Q144" s="12">
        <v>44981</v>
      </c>
      <c r="S144" s="13">
        <v>4000</v>
      </c>
      <c r="U144" s="14"/>
      <c r="Y144" s="5">
        <f t="shared" si="2"/>
        <v>11</v>
      </c>
    </row>
    <row r="145" spans="1:25" s="44" customFormat="1" ht="15.75" customHeight="1">
      <c r="A145" s="44" t="s">
        <v>719</v>
      </c>
      <c r="B145" s="45" t="s">
        <v>1738</v>
      </c>
      <c r="C145" s="46" t="s">
        <v>720</v>
      </c>
      <c r="D145" s="46" t="s">
        <v>721</v>
      </c>
      <c r="E145" s="16" t="s">
        <v>26</v>
      </c>
      <c r="F145" s="47" t="s">
        <v>722</v>
      </c>
      <c r="G145" s="48" t="s">
        <v>1652</v>
      </c>
      <c r="H145" s="16">
        <v>2</v>
      </c>
      <c r="I145" s="16" t="s">
        <v>29</v>
      </c>
      <c r="J145" s="16" t="s">
        <v>39</v>
      </c>
      <c r="K145" s="16" t="s">
        <v>97</v>
      </c>
      <c r="L145" s="49">
        <v>44945</v>
      </c>
      <c r="M145" s="49" t="s">
        <v>29</v>
      </c>
      <c r="N145" s="49">
        <v>44952</v>
      </c>
      <c r="O145" s="49">
        <v>44960</v>
      </c>
      <c r="P145" s="49">
        <v>44970</v>
      </c>
      <c r="Q145" s="49">
        <v>44986</v>
      </c>
      <c r="R145" s="16"/>
      <c r="S145" s="50"/>
      <c r="T145" s="16"/>
      <c r="U145" s="16"/>
      <c r="V145" s="16" t="s">
        <v>78</v>
      </c>
      <c r="W145" s="16"/>
      <c r="X145" s="46" t="s">
        <v>723</v>
      </c>
      <c r="Y145" s="44">
        <f t="shared" si="2"/>
        <v>34</v>
      </c>
    </row>
    <row r="146" spans="1:25" ht="15.75" customHeight="1">
      <c r="A146" s="5" t="s">
        <v>682</v>
      </c>
      <c r="B146" s="34" t="s">
        <v>683</v>
      </c>
      <c r="C146" s="19" t="s">
        <v>684</v>
      </c>
      <c r="D146" s="19" t="s">
        <v>178</v>
      </c>
      <c r="E146" s="14" t="s">
        <v>382</v>
      </c>
      <c r="F146" s="11" t="s">
        <v>685</v>
      </c>
      <c r="G146" s="39" t="s">
        <v>686</v>
      </c>
      <c r="H146" s="10">
        <v>1</v>
      </c>
      <c r="I146" s="10" t="s">
        <v>29</v>
      </c>
      <c r="J146" s="10" t="s">
        <v>79</v>
      </c>
      <c r="K146" s="10" t="s">
        <v>40</v>
      </c>
      <c r="L146" s="12">
        <v>44748</v>
      </c>
      <c r="M146" s="12" t="s">
        <v>29</v>
      </c>
      <c r="N146" s="12">
        <v>44981</v>
      </c>
      <c r="O146" s="12"/>
      <c r="Q146" s="12">
        <v>44986</v>
      </c>
      <c r="R146" s="10">
        <v>25</v>
      </c>
      <c r="U146" s="14"/>
      <c r="Y146" s="5">
        <f t="shared" si="2"/>
        <v>5</v>
      </c>
    </row>
    <row r="147" spans="1:25" ht="15.75" customHeight="1">
      <c r="A147" s="7" t="s">
        <v>751</v>
      </c>
      <c r="B147" s="34" t="s">
        <v>752</v>
      </c>
      <c r="C147" s="19" t="s">
        <v>753</v>
      </c>
      <c r="D147" s="19" t="s">
        <v>54</v>
      </c>
      <c r="E147" s="14" t="s">
        <v>26</v>
      </c>
      <c r="F147" s="11" t="s">
        <v>754</v>
      </c>
      <c r="G147" s="39" t="s">
        <v>755</v>
      </c>
      <c r="H147" s="10">
        <v>1</v>
      </c>
      <c r="I147" s="10" t="s">
        <v>29</v>
      </c>
      <c r="J147" s="10" t="s">
        <v>54</v>
      </c>
      <c r="K147" s="10" t="s">
        <v>40</v>
      </c>
      <c r="L147" s="12">
        <v>44862</v>
      </c>
      <c r="M147" s="12" t="s">
        <v>29</v>
      </c>
      <c r="N147" s="12">
        <v>44984</v>
      </c>
      <c r="O147" s="12"/>
      <c r="Q147" s="12">
        <v>44987</v>
      </c>
      <c r="S147" s="13">
        <v>2500</v>
      </c>
      <c r="T147" s="22"/>
      <c r="U147" s="14"/>
      <c r="Y147" s="5">
        <f t="shared" si="2"/>
        <v>3</v>
      </c>
    </row>
    <row r="148" spans="1:25" ht="15.75" customHeight="1">
      <c r="A148" s="5" t="s">
        <v>687</v>
      </c>
      <c r="B148" s="34" t="s">
        <v>688</v>
      </c>
      <c r="C148" s="19" t="s">
        <v>689</v>
      </c>
      <c r="D148" s="19" t="s">
        <v>690</v>
      </c>
      <c r="E148" s="14" t="s">
        <v>382</v>
      </c>
      <c r="F148" s="11" t="s">
        <v>691</v>
      </c>
      <c r="G148" s="39" t="s">
        <v>692</v>
      </c>
      <c r="H148" s="10">
        <v>1</v>
      </c>
      <c r="I148" s="10" t="s">
        <v>29</v>
      </c>
      <c r="J148" s="10" t="s">
        <v>86</v>
      </c>
      <c r="K148" s="10" t="s">
        <v>40</v>
      </c>
      <c r="L148" s="12">
        <v>44843</v>
      </c>
      <c r="M148" s="12" t="s">
        <v>29</v>
      </c>
      <c r="N148" s="12">
        <v>44973</v>
      </c>
      <c r="O148" s="12"/>
      <c r="Q148" s="12">
        <v>44987</v>
      </c>
      <c r="S148" s="13">
        <v>2500</v>
      </c>
      <c r="U148" s="14"/>
      <c r="Y148" s="5">
        <f t="shared" si="2"/>
        <v>14</v>
      </c>
    </row>
    <row r="149" spans="1:25" ht="15.75" customHeight="1">
      <c r="A149" s="7" t="s">
        <v>698</v>
      </c>
      <c r="B149" s="34" t="s">
        <v>699</v>
      </c>
      <c r="C149" s="19" t="s">
        <v>700</v>
      </c>
      <c r="D149" s="19" t="s">
        <v>701</v>
      </c>
      <c r="E149" s="14" t="s">
        <v>26</v>
      </c>
      <c r="F149" s="11" t="s">
        <v>702</v>
      </c>
      <c r="G149" s="39" t="s">
        <v>703</v>
      </c>
      <c r="H149" s="10">
        <v>1</v>
      </c>
      <c r="I149" s="10" t="s">
        <v>29</v>
      </c>
      <c r="J149" s="10" t="s">
        <v>86</v>
      </c>
      <c r="K149" s="10" t="s">
        <v>40</v>
      </c>
      <c r="L149" s="12">
        <v>44831</v>
      </c>
      <c r="M149" s="12" t="s">
        <v>29</v>
      </c>
      <c r="N149" s="12">
        <v>44973</v>
      </c>
      <c r="O149" s="12"/>
      <c r="Q149" s="12">
        <v>44987</v>
      </c>
      <c r="S149" s="13">
        <v>2500</v>
      </c>
      <c r="U149" s="14"/>
      <c r="Y149" s="5">
        <f t="shared" si="2"/>
        <v>14</v>
      </c>
    </row>
    <row r="150" spans="1:25" ht="15.75" customHeight="1">
      <c r="A150" s="7" t="s">
        <v>714</v>
      </c>
      <c r="B150" s="34" t="s">
        <v>715</v>
      </c>
      <c r="C150" s="19" t="s">
        <v>716</v>
      </c>
      <c r="D150" s="19" t="s">
        <v>139</v>
      </c>
      <c r="E150" s="14" t="s">
        <v>26</v>
      </c>
      <c r="F150" s="11" t="s">
        <v>717</v>
      </c>
      <c r="G150" s="39" t="s">
        <v>718</v>
      </c>
      <c r="H150" s="10">
        <v>1</v>
      </c>
      <c r="I150" s="10" t="s">
        <v>29</v>
      </c>
      <c r="J150" s="10" t="s">
        <v>39</v>
      </c>
      <c r="K150" s="10" t="s">
        <v>40</v>
      </c>
      <c r="L150" s="12">
        <v>44822</v>
      </c>
      <c r="M150" s="12" t="s">
        <v>29</v>
      </c>
      <c r="N150" s="12">
        <v>44973</v>
      </c>
      <c r="O150" s="12"/>
      <c r="Q150" s="12">
        <v>44987</v>
      </c>
      <c r="S150" s="13">
        <v>2500</v>
      </c>
      <c r="T150" s="22"/>
      <c r="U150" s="14"/>
      <c r="Y150" s="5">
        <f t="shared" si="2"/>
        <v>14</v>
      </c>
    </row>
    <row r="151" spans="1:25" ht="15.75" customHeight="1">
      <c r="A151" s="7" t="s">
        <v>709</v>
      </c>
      <c r="B151" s="34" t="s">
        <v>710</v>
      </c>
      <c r="C151" s="19" t="s">
        <v>711</v>
      </c>
      <c r="D151" s="19" t="s">
        <v>448</v>
      </c>
      <c r="E151" s="14" t="s">
        <v>26</v>
      </c>
      <c r="F151" s="11" t="s">
        <v>712</v>
      </c>
      <c r="G151" s="39" t="s">
        <v>713</v>
      </c>
      <c r="H151" s="10">
        <v>1</v>
      </c>
      <c r="I151" s="10" t="s">
        <v>29</v>
      </c>
      <c r="J151" s="10" t="s">
        <v>288</v>
      </c>
      <c r="K151" s="10" t="s">
        <v>40</v>
      </c>
      <c r="L151" s="12">
        <v>44819</v>
      </c>
      <c r="M151" s="12" t="s">
        <v>29</v>
      </c>
      <c r="N151" s="12">
        <v>44984</v>
      </c>
      <c r="O151" s="12"/>
      <c r="Q151" s="12">
        <v>44987</v>
      </c>
      <c r="S151" s="13">
        <v>2500</v>
      </c>
      <c r="U151" s="14"/>
      <c r="Y151" s="5">
        <f t="shared" si="2"/>
        <v>3</v>
      </c>
    </row>
    <row r="152" spans="1:25" ht="15.75" customHeight="1">
      <c r="A152" s="7" t="s">
        <v>693</v>
      </c>
      <c r="B152" s="34" t="s">
        <v>694</v>
      </c>
      <c r="C152" s="19" t="s">
        <v>695</v>
      </c>
      <c r="D152" s="19" t="s">
        <v>54</v>
      </c>
      <c r="E152" s="14" t="s">
        <v>26</v>
      </c>
      <c r="F152" s="11" t="s">
        <v>696</v>
      </c>
      <c r="G152" s="39" t="s">
        <v>697</v>
      </c>
      <c r="H152" s="10">
        <v>1</v>
      </c>
      <c r="I152" s="10" t="s">
        <v>29</v>
      </c>
      <c r="J152" s="10" t="s">
        <v>54</v>
      </c>
      <c r="K152" s="10" t="s">
        <v>40</v>
      </c>
      <c r="L152" s="12">
        <v>44802</v>
      </c>
      <c r="M152" s="12" t="s">
        <v>29</v>
      </c>
      <c r="N152" s="12">
        <v>44981</v>
      </c>
      <c r="O152" s="12"/>
      <c r="Q152" s="12">
        <v>44987</v>
      </c>
      <c r="S152" s="13">
        <v>2500</v>
      </c>
      <c r="U152" s="14"/>
      <c r="Y152" s="5">
        <f t="shared" si="2"/>
        <v>6</v>
      </c>
    </row>
    <row r="153" spans="1:25" ht="15.75" customHeight="1">
      <c r="A153" s="7" t="s">
        <v>704</v>
      </c>
      <c r="B153" s="34" t="s">
        <v>705</v>
      </c>
      <c r="C153" s="19" t="s">
        <v>706</v>
      </c>
      <c r="D153" s="19" t="s">
        <v>75</v>
      </c>
      <c r="E153" s="14" t="s">
        <v>26</v>
      </c>
      <c r="F153" s="11" t="s">
        <v>707</v>
      </c>
      <c r="G153" s="39" t="s">
        <v>708</v>
      </c>
      <c r="H153" s="10">
        <v>1</v>
      </c>
      <c r="I153" s="10" t="s">
        <v>29</v>
      </c>
      <c r="J153" s="10" t="s">
        <v>79</v>
      </c>
      <c r="K153" s="10" t="s">
        <v>40</v>
      </c>
      <c r="L153" s="12">
        <v>44733</v>
      </c>
      <c r="M153" s="12" t="s">
        <v>29</v>
      </c>
      <c r="N153" s="12">
        <v>44981</v>
      </c>
      <c r="O153" s="12"/>
      <c r="Q153" s="12">
        <v>44987</v>
      </c>
      <c r="S153" s="13">
        <v>2500</v>
      </c>
      <c r="U153" s="14"/>
      <c r="Y153" s="5">
        <f t="shared" si="2"/>
        <v>6</v>
      </c>
    </row>
    <row r="154" spans="1:25" ht="15.75" customHeight="1">
      <c r="A154" s="5" t="s">
        <v>724</v>
      </c>
      <c r="B154" s="34" t="s">
        <v>725</v>
      </c>
      <c r="C154" s="7" t="s">
        <v>726</v>
      </c>
      <c r="D154" s="7" t="s">
        <v>448</v>
      </c>
      <c r="E154" s="10" t="s">
        <v>26</v>
      </c>
      <c r="F154" s="6" t="s">
        <v>727</v>
      </c>
      <c r="G154" s="41" t="s">
        <v>728</v>
      </c>
      <c r="H154" s="10">
        <v>1</v>
      </c>
      <c r="I154" s="10" t="s">
        <v>29</v>
      </c>
      <c r="J154" s="10" t="s">
        <v>288</v>
      </c>
      <c r="K154" s="10" t="s">
        <v>40</v>
      </c>
      <c r="L154" s="12">
        <v>44818</v>
      </c>
      <c r="M154" s="10" t="s">
        <v>29</v>
      </c>
      <c r="N154" s="12">
        <v>44985</v>
      </c>
      <c r="Q154" s="12">
        <v>44988</v>
      </c>
      <c r="S154" s="13">
        <v>2500</v>
      </c>
      <c r="Y154" s="5">
        <f t="shared" si="2"/>
        <v>3</v>
      </c>
    </row>
    <row r="155" spans="1:25" ht="15.75" customHeight="1">
      <c r="A155" s="7" t="s">
        <v>729</v>
      </c>
      <c r="B155" s="34" t="s">
        <v>730</v>
      </c>
      <c r="C155" s="19" t="s">
        <v>731</v>
      </c>
      <c r="D155" s="19" t="s">
        <v>75</v>
      </c>
      <c r="E155" s="14" t="s">
        <v>26</v>
      </c>
      <c r="F155" s="11" t="s">
        <v>732</v>
      </c>
      <c r="G155" s="41" t="s">
        <v>733</v>
      </c>
      <c r="H155" s="10">
        <v>1</v>
      </c>
      <c r="I155" s="10" t="s">
        <v>29</v>
      </c>
      <c r="J155" s="10" t="s">
        <v>79</v>
      </c>
      <c r="K155" s="10" t="s">
        <v>40</v>
      </c>
      <c r="L155" s="12">
        <v>44791</v>
      </c>
      <c r="M155" s="12" t="s">
        <v>29</v>
      </c>
      <c r="N155" s="12">
        <v>44984</v>
      </c>
      <c r="O155" s="12"/>
      <c r="Q155" s="12">
        <v>44988</v>
      </c>
      <c r="S155" s="13">
        <v>2500</v>
      </c>
      <c r="U155" s="14"/>
      <c r="Y155" s="5">
        <f t="shared" si="2"/>
        <v>4</v>
      </c>
    </row>
    <row r="156" spans="1:25" ht="15.75" customHeight="1">
      <c r="A156" s="7" t="s">
        <v>740</v>
      </c>
      <c r="B156" s="34" t="s">
        <v>741</v>
      </c>
      <c r="C156" s="19" t="s">
        <v>742</v>
      </c>
      <c r="D156" s="19" t="s">
        <v>743</v>
      </c>
      <c r="E156" s="14" t="s">
        <v>26</v>
      </c>
      <c r="F156" s="11" t="s">
        <v>744</v>
      </c>
      <c r="G156" s="39" t="s">
        <v>745</v>
      </c>
      <c r="H156" s="10">
        <v>1</v>
      </c>
      <c r="I156" s="10" t="s">
        <v>29</v>
      </c>
      <c r="J156" s="10" t="s">
        <v>108</v>
      </c>
      <c r="K156" s="10" t="s">
        <v>40</v>
      </c>
      <c r="L156" s="12">
        <v>44738</v>
      </c>
      <c r="M156" s="12" t="s">
        <v>29</v>
      </c>
      <c r="N156" s="12">
        <v>44984</v>
      </c>
      <c r="O156" s="12"/>
      <c r="Q156" s="12">
        <v>44988</v>
      </c>
      <c r="S156" s="13">
        <v>2500</v>
      </c>
      <c r="U156" s="14"/>
      <c r="Y156" s="5">
        <f t="shared" si="2"/>
        <v>4</v>
      </c>
    </row>
    <row r="157" spans="1:25" ht="15.75" customHeight="1">
      <c r="A157" s="7" t="s">
        <v>734</v>
      </c>
      <c r="B157" s="34" t="s">
        <v>735</v>
      </c>
      <c r="C157" s="19" t="s">
        <v>736</v>
      </c>
      <c r="D157" s="19" t="s">
        <v>737</v>
      </c>
      <c r="E157" s="14" t="s">
        <v>26</v>
      </c>
      <c r="F157" s="11" t="s">
        <v>738</v>
      </c>
      <c r="G157" s="39" t="s">
        <v>739</v>
      </c>
      <c r="H157" s="10">
        <v>1</v>
      </c>
      <c r="I157" s="10" t="s">
        <v>29</v>
      </c>
      <c r="J157" s="10" t="s">
        <v>108</v>
      </c>
      <c r="K157" s="10" t="s">
        <v>40</v>
      </c>
      <c r="L157" s="12">
        <v>44723</v>
      </c>
      <c r="M157" s="12" t="s">
        <v>29</v>
      </c>
      <c r="N157" s="12">
        <v>44980</v>
      </c>
      <c r="O157" s="12"/>
      <c r="Q157" s="12">
        <v>44988</v>
      </c>
      <c r="S157" s="13">
        <v>2500</v>
      </c>
      <c r="U157" s="14"/>
      <c r="Y157" s="5">
        <f t="shared" si="2"/>
        <v>8</v>
      </c>
    </row>
    <row r="158" spans="1:25" ht="15.75" customHeight="1">
      <c r="A158" s="7" t="s">
        <v>746</v>
      </c>
      <c r="B158" s="34" t="s">
        <v>747</v>
      </c>
      <c r="C158" s="19" t="s">
        <v>748</v>
      </c>
      <c r="D158" s="19" t="s">
        <v>154</v>
      </c>
      <c r="E158" s="14" t="s">
        <v>26</v>
      </c>
      <c r="F158" s="11" t="s">
        <v>749</v>
      </c>
      <c r="G158" s="39" t="s">
        <v>750</v>
      </c>
      <c r="H158" s="10">
        <v>1</v>
      </c>
      <c r="I158" s="10" t="s">
        <v>29</v>
      </c>
      <c r="J158" s="10" t="s">
        <v>154</v>
      </c>
      <c r="K158" s="10" t="s">
        <v>40</v>
      </c>
      <c r="L158" s="12">
        <v>44714</v>
      </c>
      <c r="M158" s="12" t="s">
        <v>29</v>
      </c>
      <c r="N158" s="12">
        <v>44980</v>
      </c>
      <c r="O158" s="12"/>
      <c r="Q158" s="12">
        <v>44988</v>
      </c>
      <c r="S158" s="13">
        <v>2500</v>
      </c>
      <c r="T158" s="22"/>
      <c r="U158" s="14"/>
      <c r="Y158" s="5">
        <f t="shared" si="2"/>
        <v>8</v>
      </c>
    </row>
    <row r="159" spans="1:25" ht="15.75" customHeight="1">
      <c r="A159" s="5" t="s">
        <v>767</v>
      </c>
      <c r="B159" s="34" t="s">
        <v>768</v>
      </c>
      <c r="C159" s="19" t="s">
        <v>769</v>
      </c>
      <c r="D159" s="19" t="s">
        <v>285</v>
      </c>
      <c r="E159" s="14" t="s">
        <v>26</v>
      </c>
      <c r="F159" s="11" t="s">
        <v>770</v>
      </c>
      <c r="G159" s="39" t="s">
        <v>771</v>
      </c>
      <c r="H159" s="10">
        <v>1</v>
      </c>
      <c r="I159" s="10" t="s">
        <v>29</v>
      </c>
      <c r="J159" s="10" t="s">
        <v>288</v>
      </c>
      <c r="K159" s="10" t="s">
        <v>40</v>
      </c>
      <c r="L159" s="12">
        <v>44828</v>
      </c>
      <c r="M159" s="12" t="s">
        <v>29</v>
      </c>
      <c r="N159" s="12">
        <v>44984</v>
      </c>
      <c r="O159" s="12"/>
      <c r="Q159" s="12">
        <v>44991</v>
      </c>
      <c r="S159" s="13">
        <v>2500</v>
      </c>
      <c r="T159" s="22"/>
      <c r="U159" s="14"/>
      <c r="Y159" s="5">
        <f t="shared" si="2"/>
        <v>7</v>
      </c>
    </row>
    <row r="160" spans="1:25" ht="15.75" customHeight="1">
      <c r="A160" s="5" t="s">
        <v>772</v>
      </c>
      <c r="B160" s="34" t="s">
        <v>773</v>
      </c>
      <c r="C160" s="19" t="s">
        <v>774</v>
      </c>
      <c r="D160" s="19" t="s">
        <v>285</v>
      </c>
      <c r="E160" s="14" t="s">
        <v>26</v>
      </c>
      <c r="F160" s="11" t="s">
        <v>775</v>
      </c>
      <c r="G160" s="39" t="s">
        <v>776</v>
      </c>
      <c r="H160" s="10">
        <v>1</v>
      </c>
      <c r="I160" s="10" t="s">
        <v>29</v>
      </c>
      <c r="J160" s="10" t="s">
        <v>288</v>
      </c>
      <c r="K160" s="10" t="s">
        <v>40</v>
      </c>
      <c r="L160" s="12">
        <v>44828</v>
      </c>
      <c r="M160" s="12" t="s">
        <v>29</v>
      </c>
      <c r="N160" s="12">
        <v>44985</v>
      </c>
      <c r="O160" s="12"/>
      <c r="Q160" s="12">
        <v>44991</v>
      </c>
      <c r="S160" s="13">
        <v>2500</v>
      </c>
      <c r="T160" s="22"/>
      <c r="U160" s="14"/>
      <c r="Y160" s="5">
        <f t="shared" si="2"/>
        <v>6</v>
      </c>
    </row>
    <row r="161" spans="1:25" ht="15.75" customHeight="1">
      <c r="A161" s="5" t="s">
        <v>1728</v>
      </c>
      <c r="B161" s="34" t="s">
        <v>756</v>
      </c>
      <c r="C161" s="19" t="s">
        <v>757</v>
      </c>
      <c r="D161" s="19" t="s">
        <v>758</v>
      </c>
      <c r="E161" s="14" t="s">
        <v>26</v>
      </c>
      <c r="F161" s="11" t="s">
        <v>759</v>
      </c>
      <c r="G161" s="39" t="s">
        <v>760</v>
      </c>
      <c r="H161" s="10">
        <v>1</v>
      </c>
      <c r="I161" s="10" t="s">
        <v>29</v>
      </c>
      <c r="J161" s="10" t="s">
        <v>154</v>
      </c>
      <c r="K161" s="10" t="s">
        <v>40</v>
      </c>
      <c r="L161" s="12">
        <v>44816</v>
      </c>
      <c r="M161" s="12" t="s">
        <v>29</v>
      </c>
      <c r="N161" s="12">
        <v>44985</v>
      </c>
      <c r="O161" s="12"/>
      <c r="Q161" s="12">
        <v>44991</v>
      </c>
      <c r="S161" s="13">
        <v>2500</v>
      </c>
      <c r="T161" s="22"/>
      <c r="U161" s="14"/>
      <c r="Y161" s="5">
        <f t="shared" si="2"/>
        <v>6</v>
      </c>
    </row>
    <row r="162" spans="1:25" ht="15.75" customHeight="1">
      <c r="A162" s="5" t="s">
        <v>761</v>
      </c>
      <c r="B162" s="34" t="s">
        <v>762</v>
      </c>
      <c r="C162" s="19" t="s">
        <v>763</v>
      </c>
      <c r="D162" s="19" t="s">
        <v>764</v>
      </c>
      <c r="E162" s="14" t="s">
        <v>26</v>
      </c>
      <c r="F162" s="11" t="s">
        <v>765</v>
      </c>
      <c r="G162" s="39" t="s">
        <v>766</v>
      </c>
      <c r="H162" s="10">
        <v>1</v>
      </c>
      <c r="I162" s="10" t="s">
        <v>29</v>
      </c>
      <c r="J162" s="10" t="s">
        <v>79</v>
      </c>
      <c r="K162" s="10" t="s">
        <v>40</v>
      </c>
      <c r="L162" s="12">
        <v>44733</v>
      </c>
      <c r="M162" s="12" t="s">
        <v>29</v>
      </c>
      <c r="N162" s="12">
        <v>44981</v>
      </c>
      <c r="O162" s="12"/>
      <c r="Q162" s="12">
        <v>44991</v>
      </c>
      <c r="S162" s="13">
        <v>2500</v>
      </c>
      <c r="T162" s="22"/>
      <c r="U162" s="14"/>
      <c r="Y162" s="5">
        <f t="shared" si="2"/>
        <v>10</v>
      </c>
    </row>
    <row r="163" spans="1:25" ht="15.75" customHeight="1">
      <c r="A163" s="5" t="s">
        <v>788</v>
      </c>
      <c r="B163" s="34" t="s">
        <v>789</v>
      </c>
      <c r="C163" s="19" t="s">
        <v>790</v>
      </c>
      <c r="D163" s="19" t="s">
        <v>448</v>
      </c>
      <c r="E163" s="14" t="s">
        <v>26</v>
      </c>
      <c r="F163" s="11" t="s">
        <v>791</v>
      </c>
      <c r="G163" s="39" t="s">
        <v>792</v>
      </c>
      <c r="H163" s="10">
        <v>1</v>
      </c>
      <c r="I163" s="10" t="s">
        <v>29</v>
      </c>
      <c r="J163" s="10" t="s">
        <v>288</v>
      </c>
      <c r="K163" s="10" t="s">
        <v>40</v>
      </c>
      <c r="L163" s="12">
        <v>44811</v>
      </c>
      <c r="M163" s="12" t="s">
        <v>29</v>
      </c>
      <c r="N163" s="12">
        <v>44985</v>
      </c>
      <c r="O163" s="12"/>
      <c r="Q163" s="12">
        <v>44992</v>
      </c>
      <c r="S163" s="13">
        <v>2500</v>
      </c>
      <c r="T163" s="22"/>
      <c r="U163" s="14"/>
      <c r="Y163" s="5">
        <f t="shared" si="2"/>
        <v>7</v>
      </c>
    </row>
    <row r="164" spans="1:25" ht="15.75" customHeight="1">
      <c r="A164" s="5" t="s">
        <v>787</v>
      </c>
      <c r="B164" s="34" t="s">
        <v>783</v>
      </c>
      <c r="C164" s="19" t="s">
        <v>784</v>
      </c>
      <c r="D164" s="19" t="s">
        <v>124</v>
      </c>
      <c r="E164" s="14" t="s">
        <v>26</v>
      </c>
      <c r="F164" s="11" t="s">
        <v>785</v>
      </c>
      <c r="G164" s="39" t="s">
        <v>786</v>
      </c>
      <c r="H164" s="10">
        <v>1</v>
      </c>
      <c r="I164" s="10" t="s">
        <v>29</v>
      </c>
      <c r="J164" s="10" t="s">
        <v>79</v>
      </c>
      <c r="K164" s="10" t="s">
        <v>40</v>
      </c>
      <c r="L164" s="12">
        <v>44797</v>
      </c>
      <c r="M164" s="12" t="s">
        <v>29</v>
      </c>
      <c r="N164" s="12">
        <v>44984</v>
      </c>
      <c r="O164" s="12"/>
      <c r="Q164" s="12">
        <v>44992</v>
      </c>
      <c r="S164" s="13">
        <v>2500</v>
      </c>
      <c r="T164" s="22"/>
      <c r="U164" s="14"/>
      <c r="Y164" s="5">
        <f t="shared" si="2"/>
        <v>8</v>
      </c>
    </row>
    <row r="165" spans="1:25" ht="15.75" customHeight="1">
      <c r="A165" s="5" t="s">
        <v>777</v>
      </c>
      <c r="B165" s="34" t="s">
        <v>778</v>
      </c>
      <c r="C165" s="19" t="s">
        <v>779</v>
      </c>
      <c r="D165" s="19" t="s">
        <v>780</v>
      </c>
      <c r="E165" s="14" t="s">
        <v>26</v>
      </c>
      <c r="F165" s="11" t="s">
        <v>781</v>
      </c>
      <c r="G165" s="39" t="s">
        <v>782</v>
      </c>
      <c r="H165" s="10">
        <v>1</v>
      </c>
      <c r="I165" s="10" t="s">
        <v>29</v>
      </c>
      <c r="J165" s="10" t="s">
        <v>79</v>
      </c>
      <c r="K165" s="10" t="s">
        <v>40</v>
      </c>
      <c r="L165" s="12">
        <v>44721</v>
      </c>
      <c r="M165" s="12" t="s">
        <v>29</v>
      </c>
      <c r="N165" s="12">
        <v>44984</v>
      </c>
      <c r="O165" s="12"/>
      <c r="Q165" s="12">
        <v>44992</v>
      </c>
      <c r="S165" s="13">
        <v>2500</v>
      </c>
      <c r="T165" s="22"/>
      <c r="U165" s="14"/>
      <c r="Y165" s="5">
        <f t="shared" si="2"/>
        <v>8</v>
      </c>
    </row>
    <row r="166" spans="1:25" ht="15.75" customHeight="1">
      <c r="A166" s="7" t="s">
        <v>845</v>
      </c>
      <c r="B166" s="34" t="s">
        <v>849</v>
      </c>
      <c r="C166" s="19" t="s">
        <v>846</v>
      </c>
      <c r="D166" s="19" t="s">
        <v>151</v>
      </c>
      <c r="E166" s="14" t="s">
        <v>26</v>
      </c>
      <c r="F166" s="11" t="s">
        <v>847</v>
      </c>
      <c r="G166" s="39" t="s">
        <v>848</v>
      </c>
      <c r="H166" s="10">
        <v>1</v>
      </c>
      <c r="I166" s="10" t="s">
        <v>29</v>
      </c>
      <c r="J166" s="10" t="s">
        <v>154</v>
      </c>
      <c r="K166" s="10" t="s">
        <v>40</v>
      </c>
      <c r="L166" s="12">
        <v>44861</v>
      </c>
      <c r="M166" s="12" t="s">
        <v>29</v>
      </c>
      <c r="N166" s="12">
        <v>44985</v>
      </c>
      <c r="O166" s="12"/>
      <c r="Q166" s="12">
        <v>44993</v>
      </c>
      <c r="S166" s="13">
        <v>2500</v>
      </c>
      <c r="U166" s="14"/>
      <c r="Y166" s="5">
        <f t="shared" si="2"/>
        <v>8</v>
      </c>
    </row>
    <row r="167" spans="1:25" ht="15.75" customHeight="1">
      <c r="A167" s="7" t="s">
        <v>824</v>
      </c>
      <c r="B167" s="34" t="s">
        <v>825</v>
      </c>
      <c r="C167" s="19" t="s">
        <v>826</v>
      </c>
      <c r="D167" s="19" t="s">
        <v>827</v>
      </c>
      <c r="E167" s="14" t="s">
        <v>26</v>
      </c>
      <c r="F167" s="11" t="s">
        <v>828</v>
      </c>
      <c r="G167" s="39" t="s">
        <v>829</v>
      </c>
      <c r="H167" s="10">
        <v>1</v>
      </c>
      <c r="I167" s="10" t="s">
        <v>29</v>
      </c>
      <c r="J167" s="10" t="s">
        <v>86</v>
      </c>
      <c r="K167" s="10" t="s">
        <v>40</v>
      </c>
      <c r="L167" s="12">
        <v>44831</v>
      </c>
      <c r="M167" s="12" t="s">
        <v>29</v>
      </c>
      <c r="N167" s="12">
        <v>44985</v>
      </c>
      <c r="O167" s="12"/>
      <c r="Q167" s="12">
        <v>44993</v>
      </c>
      <c r="S167" s="13">
        <v>2500</v>
      </c>
      <c r="U167" s="14"/>
      <c r="X167" s="17"/>
      <c r="Y167" s="5">
        <f t="shared" si="2"/>
        <v>8</v>
      </c>
    </row>
    <row r="168" spans="1:25" ht="15.75" customHeight="1">
      <c r="A168" s="5" t="s">
        <v>803</v>
      </c>
      <c r="B168" s="34" t="s">
        <v>804</v>
      </c>
      <c r="C168" s="19" t="s">
        <v>805</v>
      </c>
      <c r="D168" s="19" t="s">
        <v>806</v>
      </c>
      <c r="E168" s="14" t="s">
        <v>26</v>
      </c>
      <c r="F168" s="11" t="s">
        <v>807</v>
      </c>
      <c r="G168" s="39" t="s">
        <v>808</v>
      </c>
      <c r="H168" s="10">
        <v>1</v>
      </c>
      <c r="I168" s="10" t="s">
        <v>29</v>
      </c>
      <c r="J168" s="10" t="s">
        <v>154</v>
      </c>
      <c r="K168" s="10" t="s">
        <v>40</v>
      </c>
      <c r="L168" s="12">
        <v>44816</v>
      </c>
      <c r="M168" s="12" t="s">
        <v>29</v>
      </c>
      <c r="N168" s="12">
        <v>44985</v>
      </c>
      <c r="O168" s="12"/>
      <c r="Q168" s="12">
        <v>44993</v>
      </c>
      <c r="S168" s="13">
        <v>2500</v>
      </c>
      <c r="T168" s="22"/>
      <c r="U168" s="14"/>
      <c r="Y168" s="5">
        <f t="shared" si="2"/>
        <v>8</v>
      </c>
    </row>
    <row r="169" spans="1:25" ht="15.75" customHeight="1">
      <c r="A169" s="7" t="s">
        <v>819</v>
      </c>
      <c r="B169" s="34" t="s">
        <v>820</v>
      </c>
      <c r="C169" s="19" t="s">
        <v>821</v>
      </c>
      <c r="D169" s="19" t="s">
        <v>339</v>
      </c>
      <c r="E169" s="22" t="s">
        <v>26</v>
      </c>
      <c r="F169" s="11" t="s">
        <v>822</v>
      </c>
      <c r="G169" s="39" t="s">
        <v>823</v>
      </c>
      <c r="H169" s="10">
        <v>1</v>
      </c>
      <c r="I169" s="10" t="s">
        <v>29</v>
      </c>
      <c r="J169" s="10" t="s">
        <v>39</v>
      </c>
      <c r="K169" s="10" t="s">
        <v>40</v>
      </c>
      <c r="L169" s="12">
        <v>44811</v>
      </c>
      <c r="M169" s="12" t="s">
        <v>29</v>
      </c>
      <c r="N169" s="12">
        <v>44984</v>
      </c>
      <c r="O169" s="12"/>
      <c r="Q169" s="12">
        <v>44993</v>
      </c>
      <c r="S169" s="13">
        <v>500</v>
      </c>
      <c r="U169" s="14"/>
      <c r="Y169" s="5">
        <f t="shared" si="2"/>
        <v>9</v>
      </c>
    </row>
    <row r="170" spans="1:25" ht="15.75" customHeight="1">
      <c r="A170" s="19" t="s">
        <v>839</v>
      </c>
      <c r="B170" s="34" t="s">
        <v>840</v>
      </c>
      <c r="C170" s="19" t="s">
        <v>841</v>
      </c>
      <c r="D170" s="7" t="s">
        <v>842</v>
      </c>
      <c r="E170" s="14" t="s">
        <v>26</v>
      </c>
      <c r="F170" s="11" t="s">
        <v>843</v>
      </c>
      <c r="G170" s="42" t="s">
        <v>844</v>
      </c>
      <c r="H170" s="10">
        <v>1</v>
      </c>
      <c r="I170" s="10" t="s">
        <v>29</v>
      </c>
      <c r="J170" s="10" t="s">
        <v>30</v>
      </c>
      <c r="K170" s="10" t="s">
        <v>40</v>
      </c>
      <c r="L170" s="12">
        <v>44810</v>
      </c>
      <c r="M170" s="12" t="s">
        <v>29</v>
      </c>
      <c r="N170" s="12">
        <v>44985</v>
      </c>
      <c r="O170" s="12"/>
      <c r="Q170" s="12">
        <v>44993</v>
      </c>
      <c r="S170" s="13">
        <v>2500</v>
      </c>
      <c r="U170" s="14"/>
      <c r="Y170" s="5">
        <f t="shared" si="2"/>
        <v>8</v>
      </c>
    </row>
    <row r="171" spans="1:25" ht="15.75" customHeight="1">
      <c r="A171" s="7" t="s">
        <v>814</v>
      </c>
      <c r="B171" s="34" t="s">
        <v>815</v>
      </c>
      <c r="C171" s="19" t="s">
        <v>816</v>
      </c>
      <c r="D171" s="19" t="s">
        <v>124</v>
      </c>
      <c r="E171" s="14" t="s">
        <v>26</v>
      </c>
      <c r="F171" s="11" t="s">
        <v>817</v>
      </c>
      <c r="G171" s="39" t="s">
        <v>818</v>
      </c>
      <c r="H171" s="10">
        <v>1</v>
      </c>
      <c r="I171" s="10" t="s">
        <v>29</v>
      </c>
      <c r="J171" s="10" t="s">
        <v>79</v>
      </c>
      <c r="K171" s="10" t="s">
        <v>40</v>
      </c>
      <c r="L171" s="12">
        <v>44797</v>
      </c>
      <c r="M171" s="12" t="s">
        <v>29</v>
      </c>
      <c r="N171" s="12">
        <v>44984</v>
      </c>
      <c r="O171" s="12"/>
      <c r="Q171" s="12">
        <v>44993</v>
      </c>
      <c r="S171" s="13">
        <v>2500</v>
      </c>
      <c r="U171" s="14"/>
      <c r="Y171" s="5">
        <f t="shared" si="2"/>
        <v>9</v>
      </c>
    </row>
    <row r="172" spans="1:25" ht="15.75" customHeight="1">
      <c r="A172" s="5" t="s">
        <v>793</v>
      </c>
      <c r="B172" s="34" t="s">
        <v>794</v>
      </c>
      <c r="C172" s="19" t="s">
        <v>795</v>
      </c>
      <c r="D172" s="19" t="s">
        <v>124</v>
      </c>
      <c r="E172" s="14" t="s">
        <v>26</v>
      </c>
      <c r="F172" s="11" t="s">
        <v>796</v>
      </c>
      <c r="G172" s="39" t="s">
        <v>797</v>
      </c>
      <c r="H172" s="10">
        <v>1</v>
      </c>
      <c r="I172" s="10" t="s">
        <v>29</v>
      </c>
      <c r="J172" s="10" t="s">
        <v>79</v>
      </c>
      <c r="K172" s="10" t="s">
        <v>40</v>
      </c>
      <c r="L172" s="12">
        <v>44797</v>
      </c>
      <c r="M172" s="12" t="s">
        <v>29</v>
      </c>
      <c r="N172" s="12">
        <v>44985</v>
      </c>
      <c r="O172" s="12"/>
      <c r="Q172" s="12">
        <v>44993</v>
      </c>
      <c r="R172" s="10">
        <v>25</v>
      </c>
      <c r="T172" s="22"/>
      <c r="U172" s="14"/>
      <c r="Y172" s="5">
        <f t="shared" si="2"/>
        <v>8</v>
      </c>
    </row>
    <row r="173" spans="1:25" ht="15.75" customHeight="1">
      <c r="A173" s="7" t="s">
        <v>835</v>
      </c>
      <c r="B173" s="34" t="s">
        <v>836</v>
      </c>
      <c r="C173" s="19" t="s">
        <v>837</v>
      </c>
      <c r="D173" s="19" t="s">
        <v>288</v>
      </c>
      <c r="E173" s="14" t="s">
        <v>26</v>
      </c>
      <c r="F173" s="11" t="s">
        <v>622</v>
      </c>
      <c r="G173" s="39" t="s">
        <v>838</v>
      </c>
      <c r="H173" s="10">
        <v>1</v>
      </c>
      <c r="I173" s="10" t="s">
        <v>29</v>
      </c>
      <c r="J173" s="10" t="s">
        <v>288</v>
      </c>
      <c r="K173" s="10" t="s">
        <v>40</v>
      </c>
      <c r="L173" s="12">
        <v>44790</v>
      </c>
      <c r="M173" s="12" t="s">
        <v>29</v>
      </c>
      <c r="N173" s="12">
        <v>44984</v>
      </c>
      <c r="O173" s="12"/>
      <c r="Q173" s="12">
        <v>44993</v>
      </c>
      <c r="S173" s="13">
        <v>2500</v>
      </c>
      <c r="U173" s="14"/>
      <c r="Y173" s="5">
        <f t="shared" si="2"/>
        <v>9</v>
      </c>
    </row>
    <row r="174" spans="1:25" ht="15.75" customHeight="1">
      <c r="A174" s="17" t="s">
        <v>830</v>
      </c>
      <c r="B174" s="34" t="s">
        <v>831</v>
      </c>
      <c r="C174" s="19" t="s">
        <v>832</v>
      </c>
      <c r="D174" s="19" t="s">
        <v>151</v>
      </c>
      <c r="E174" s="14" t="s">
        <v>26</v>
      </c>
      <c r="F174" s="11" t="s">
        <v>833</v>
      </c>
      <c r="G174" s="39" t="s">
        <v>834</v>
      </c>
      <c r="H174" s="10">
        <v>1</v>
      </c>
      <c r="I174" s="10" t="s">
        <v>29</v>
      </c>
      <c r="J174" s="10" t="s">
        <v>154</v>
      </c>
      <c r="K174" s="10" t="s">
        <v>40</v>
      </c>
      <c r="L174" s="12">
        <v>44742</v>
      </c>
      <c r="M174" s="12" t="s">
        <v>29</v>
      </c>
      <c r="N174" s="12">
        <v>44978</v>
      </c>
      <c r="O174" s="12"/>
      <c r="Q174" s="12">
        <v>44993</v>
      </c>
      <c r="S174" s="13">
        <v>2500</v>
      </c>
      <c r="U174" s="14"/>
      <c r="Y174" s="5">
        <f t="shared" si="2"/>
        <v>15</v>
      </c>
    </row>
    <row r="175" spans="1:25" ht="15.75" customHeight="1">
      <c r="A175" s="7" t="s">
        <v>809</v>
      </c>
      <c r="B175" s="34" t="s">
        <v>810</v>
      </c>
      <c r="C175" s="19" t="s">
        <v>811</v>
      </c>
      <c r="D175" s="19" t="s">
        <v>151</v>
      </c>
      <c r="E175" s="14" t="s">
        <v>26</v>
      </c>
      <c r="F175" s="11" t="s">
        <v>812</v>
      </c>
      <c r="G175" s="39" t="s">
        <v>813</v>
      </c>
      <c r="H175" s="10">
        <v>1</v>
      </c>
      <c r="I175" s="10" t="s">
        <v>29</v>
      </c>
      <c r="J175" s="10" t="s">
        <v>154</v>
      </c>
      <c r="K175" s="10" t="s">
        <v>40</v>
      </c>
      <c r="L175" s="12">
        <v>44735</v>
      </c>
      <c r="M175" s="12" t="s">
        <v>29</v>
      </c>
      <c r="N175" s="12">
        <v>44980</v>
      </c>
      <c r="O175" s="12"/>
      <c r="Q175" s="12">
        <v>44993</v>
      </c>
      <c r="S175" s="13">
        <v>2500</v>
      </c>
      <c r="U175" s="14"/>
      <c r="Y175" s="5">
        <f t="shared" si="2"/>
        <v>13</v>
      </c>
    </row>
    <row r="176" spans="1:25" ht="15.75" customHeight="1">
      <c r="A176" s="5" t="s">
        <v>798</v>
      </c>
      <c r="B176" s="34" t="s">
        <v>799</v>
      </c>
      <c r="C176" s="19" t="s">
        <v>800</v>
      </c>
      <c r="D176" s="19" t="s">
        <v>75</v>
      </c>
      <c r="E176" s="14" t="s">
        <v>26</v>
      </c>
      <c r="F176" s="11" t="s">
        <v>801</v>
      </c>
      <c r="G176" s="39" t="s">
        <v>802</v>
      </c>
      <c r="H176" s="10">
        <v>1</v>
      </c>
      <c r="I176" s="10" t="s">
        <v>29</v>
      </c>
      <c r="J176" s="10" t="s">
        <v>79</v>
      </c>
      <c r="K176" s="10" t="s">
        <v>40</v>
      </c>
      <c r="L176" s="12">
        <v>44733</v>
      </c>
      <c r="M176" s="12" t="s">
        <v>29</v>
      </c>
      <c r="N176" s="12">
        <v>44984</v>
      </c>
      <c r="O176" s="12"/>
      <c r="Q176" s="12">
        <v>44993</v>
      </c>
      <c r="S176" s="13">
        <v>2500</v>
      </c>
      <c r="T176" s="22"/>
      <c r="U176" s="14"/>
      <c r="Y176" s="5">
        <f t="shared" si="2"/>
        <v>9</v>
      </c>
    </row>
    <row r="177" spans="1:25" ht="15.75" customHeight="1">
      <c r="A177" s="7" t="s">
        <v>855</v>
      </c>
      <c r="B177" s="34" t="s">
        <v>856</v>
      </c>
      <c r="C177" s="19" t="s">
        <v>857</v>
      </c>
      <c r="D177" s="19" t="s">
        <v>79</v>
      </c>
      <c r="E177" s="14" t="s">
        <v>26</v>
      </c>
      <c r="F177" s="11" t="s">
        <v>858</v>
      </c>
      <c r="G177" s="39" t="s">
        <v>859</v>
      </c>
      <c r="H177" s="10">
        <v>1</v>
      </c>
      <c r="I177" s="10" t="s">
        <v>29</v>
      </c>
      <c r="J177" s="10" t="s">
        <v>79</v>
      </c>
      <c r="K177" s="10" t="s">
        <v>40</v>
      </c>
      <c r="L177" s="12">
        <v>44733</v>
      </c>
      <c r="M177" s="12" t="s">
        <v>29</v>
      </c>
      <c r="N177" s="12">
        <v>44985</v>
      </c>
      <c r="O177" s="12"/>
      <c r="Q177" s="12">
        <v>44993</v>
      </c>
      <c r="S177" s="13">
        <v>2500</v>
      </c>
      <c r="U177" s="14"/>
      <c r="Y177" s="5">
        <f t="shared" si="2"/>
        <v>8</v>
      </c>
    </row>
    <row r="178" spans="1:25" ht="15.75" customHeight="1">
      <c r="A178" s="7" t="s">
        <v>850</v>
      </c>
      <c r="B178" s="34" t="s">
        <v>851</v>
      </c>
      <c r="C178" s="19" t="s">
        <v>852</v>
      </c>
      <c r="D178" s="19" t="s">
        <v>154</v>
      </c>
      <c r="E178" s="14" t="s">
        <v>26</v>
      </c>
      <c r="F178" s="11" t="s">
        <v>853</v>
      </c>
      <c r="G178" s="39" t="s">
        <v>854</v>
      </c>
      <c r="H178" s="10">
        <v>1</v>
      </c>
      <c r="I178" s="10" t="s">
        <v>29</v>
      </c>
      <c r="J178" s="10" t="s">
        <v>154</v>
      </c>
      <c r="K178" s="10" t="s">
        <v>40</v>
      </c>
      <c r="L178" s="12">
        <v>44714</v>
      </c>
      <c r="M178" s="12" t="s">
        <v>29</v>
      </c>
      <c r="N178" s="12">
        <v>44985</v>
      </c>
      <c r="O178" s="12"/>
      <c r="Q178" s="12">
        <v>44993</v>
      </c>
      <c r="S178" s="13">
        <v>2500</v>
      </c>
      <c r="U178" s="14"/>
      <c r="Y178" s="5">
        <f t="shared" si="2"/>
        <v>8</v>
      </c>
    </row>
    <row r="179" spans="1:25" ht="15.75" customHeight="1">
      <c r="A179" s="7" t="s">
        <v>374</v>
      </c>
      <c r="B179" s="34" t="s">
        <v>898</v>
      </c>
      <c r="C179" s="19" t="s">
        <v>375</v>
      </c>
      <c r="D179" s="19" t="s">
        <v>212</v>
      </c>
      <c r="E179" s="14" t="s">
        <v>26</v>
      </c>
      <c r="F179" s="11" t="s">
        <v>376</v>
      </c>
      <c r="G179" s="41" t="s">
        <v>899</v>
      </c>
      <c r="H179" s="10">
        <v>3</v>
      </c>
      <c r="I179" s="10" t="s">
        <v>29</v>
      </c>
      <c r="J179" s="10" t="s">
        <v>86</v>
      </c>
      <c r="K179" s="10" t="s">
        <v>40</v>
      </c>
      <c r="L179" s="12">
        <v>44909</v>
      </c>
      <c r="M179" s="12" t="s">
        <v>29</v>
      </c>
      <c r="N179" s="12">
        <v>44985</v>
      </c>
      <c r="O179" s="12"/>
      <c r="Q179" s="12">
        <v>44994</v>
      </c>
      <c r="R179" s="10">
        <v>15</v>
      </c>
      <c r="U179" s="14"/>
      <c r="Y179" s="5">
        <f t="shared" si="2"/>
        <v>9</v>
      </c>
    </row>
    <row r="180" spans="1:25" ht="15.75" customHeight="1">
      <c r="A180" s="7" t="s">
        <v>906</v>
      </c>
      <c r="B180" s="34" t="s">
        <v>907</v>
      </c>
      <c r="C180" s="19" t="s">
        <v>908</v>
      </c>
      <c r="D180" s="19" t="s">
        <v>39</v>
      </c>
      <c r="E180" s="14" t="s">
        <v>26</v>
      </c>
      <c r="F180" s="11" t="s">
        <v>909</v>
      </c>
      <c r="G180" s="41" t="s">
        <v>910</v>
      </c>
      <c r="H180" s="10">
        <v>1</v>
      </c>
      <c r="I180" s="10" t="s">
        <v>29</v>
      </c>
      <c r="J180" s="10" t="s">
        <v>39</v>
      </c>
      <c r="K180" s="10" t="s">
        <v>40</v>
      </c>
      <c r="L180" s="12">
        <v>44876</v>
      </c>
      <c r="M180" s="12" t="s">
        <v>29</v>
      </c>
      <c r="N180" s="12">
        <v>44987</v>
      </c>
      <c r="O180" s="12"/>
      <c r="Q180" s="12">
        <v>44994</v>
      </c>
      <c r="S180" s="13">
        <v>500</v>
      </c>
      <c r="U180" s="14"/>
      <c r="Y180" s="5">
        <f t="shared" si="2"/>
        <v>7</v>
      </c>
    </row>
    <row r="181" spans="1:25" ht="15.75" customHeight="1">
      <c r="A181" s="7" t="s">
        <v>871</v>
      </c>
      <c r="B181" s="34" t="s">
        <v>872</v>
      </c>
      <c r="C181" s="19" t="s">
        <v>873</v>
      </c>
      <c r="D181" s="19" t="s">
        <v>874</v>
      </c>
      <c r="E181" s="14" t="s">
        <v>26</v>
      </c>
      <c r="F181" s="11" t="s">
        <v>875</v>
      </c>
      <c r="G181" s="39" t="s">
        <v>876</v>
      </c>
      <c r="H181" s="10">
        <v>1</v>
      </c>
      <c r="I181" s="10" t="s">
        <v>29</v>
      </c>
      <c r="J181" s="10" t="s">
        <v>86</v>
      </c>
      <c r="K181" s="10" t="s">
        <v>40</v>
      </c>
      <c r="L181" s="12">
        <v>44829</v>
      </c>
      <c r="M181" s="12" t="s">
        <v>29</v>
      </c>
      <c r="N181" s="12">
        <v>44985</v>
      </c>
      <c r="O181" s="12"/>
      <c r="Q181" s="12">
        <v>44994</v>
      </c>
      <c r="S181" s="13">
        <v>2500</v>
      </c>
      <c r="U181" s="14"/>
      <c r="Y181" s="5">
        <f t="shared" si="2"/>
        <v>9</v>
      </c>
    </row>
    <row r="182" spans="1:25" ht="15.75" customHeight="1">
      <c r="A182" s="7" t="s">
        <v>900</v>
      </c>
      <c r="B182" s="34" t="s">
        <v>901</v>
      </c>
      <c r="C182" s="19" t="s">
        <v>902</v>
      </c>
      <c r="D182" s="19" t="s">
        <v>903</v>
      </c>
      <c r="E182" s="14" t="s">
        <v>26</v>
      </c>
      <c r="F182" s="11" t="s">
        <v>904</v>
      </c>
      <c r="G182" s="41" t="s">
        <v>905</v>
      </c>
      <c r="H182" s="10">
        <v>2</v>
      </c>
      <c r="I182" s="10" t="s">
        <v>78</v>
      </c>
      <c r="J182" s="10" t="s">
        <v>79</v>
      </c>
      <c r="K182" s="10" t="s">
        <v>40</v>
      </c>
      <c r="L182" s="12">
        <v>44814</v>
      </c>
      <c r="M182" s="12" t="s">
        <v>29</v>
      </c>
      <c r="N182" s="12">
        <v>44987</v>
      </c>
      <c r="O182" s="12"/>
      <c r="Q182" s="12">
        <v>44994</v>
      </c>
      <c r="S182" s="13">
        <v>1000</v>
      </c>
      <c r="U182" s="14"/>
      <c r="Y182" s="5">
        <f t="shared" si="2"/>
        <v>7</v>
      </c>
    </row>
    <row r="183" spans="1:25" ht="15.75" customHeight="1">
      <c r="A183" s="7" t="s">
        <v>877</v>
      </c>
      <c r="B183" s="34" t="s">
        <v>878</v>
      </c>
      <c r="C183" s="19" t="s">
        <v>879</v>
      </c>
      <c r="D183" s="19" t="s">
        <v>448</v>
      </c>
      <c r="E183" s="14" t="s">
        <v>26</v>
      </c>
      <c r="F183" s="11" t="s">
        <v>880</v>
      </c>
      <c r="G183" s="41" t="s">
        <v>881</v>
      </c>
      <c r="H183" s="10">
        <v>1</v>
      </c>
      <c r="I183" s="10" t="s">
        <v>29</v>
      </c>
      <c r="J183" s="10" t="s">
        <v>288</v>
      </c>
      <c r="K183" s="10" t="s">
        <v>40</v>
      </c>
      <c r="L183" s="12">
        <v>44811</v>
      </c>
      <c r="M183" s="12" t="s">
        <v>29</v>
      </c>
      <c r="N183" s="12">
        <v>44985</v>
      </c>
      <c r="O183" s="12"/>
      <c r="Q183" s="12">
        <v>44994</v>
      </c>
      <c r="S183" s="13">
        <v>2500</v>
      </c>
      <c r="U183" s="14"/>
      <c r="Y183" s="5">
        <f t="shared" si="2"/>
        <v>9</v>
      </c>
    </row>
    <row r="184" spans="1:25" ht="15.75" customHeight="1">
      <c r="A184" s="7" t="s">
        <v>865</v>
      </c>
      <c r="B184" s="34" t="s">
        <v>866</v>
      </c>
      <c r="C184" s="19" t="s">
        <v>867</v>
      </c>
      <c r="D184" s="19" t="s">
        <v>868</v>
      </c>
      <c r="E184" s="14" t="s">
        <v>26</v>
      </c>
      <c r="F184" s="11" t="s">
        <v>869</v>
      </c>
      <c r="G184" s="39" t="s">
        <v>870</v>
      </c>
      <c r="H184" s="10">
        <v>1</v>
      </c>
      <c r="I184" s="10" t="s">
        <v>29</v>
      </c>
      <c r="J184" s="10" t="s">
        <v>154</v>
      </c>
      <c r="K184" s="10" t="s">
        <v>40</v>
      </c>
      <c r="L184" s="12">
        <v>44802</v>
      </c>
      <c r="M184" s="12" t="s">
        <v>29</v>
      </c>
      <c r="N184" s="12">
        <v>44985</v>
      </c>
      <c r="O184" s="12"/>
      <c r="Q184" s="12">
        <v>44994</v>
      </c>
      <c r="R184" s="10">
        <v>25</v>
      </c>
      <c r="U184" s="14"/>
      <c r="Y184" s="5">
        <f t="shared" si="2"/>
        <v>9</v>
      </c>
    </row>
    <row r="185" spans="1:25" ht="15.75" customHeight="1">
      <c r="A185" s="7" t="s">
        <v>392</v>
      </c>
      <c r="B185" s="34" t="s">
        <v>860</v>
      </c>
      <c r="C185" s="19" t="s">
        <v>861</v>
      </c>
      <c r="D185" s="19" t="s">
        <v>862</v>
      </c>
      <c r="E185" s="14" t="s">
        <v>26</v>
      </c>
      <c r="F185" s="11" t="s">
        <v>863</v>
      </c>
      <c r="G185" s="39" t="s">
        <v>864</v>
      </c>
      <c r="H185" s="10">
        <v>1</v>
      </c>
      <c r="I185" s="10" t="s">
        <v>29</v>
      </c>
      <c r="J185" s="10" t="s">
        <v>79</v>
      </c>
      <c r="K185" s="10" t="s">
        <v>40</v>
      </c>
      <c r="L185" s="12">
        <v>44797</v>
      </c>
      <c r="M185" s="12" t="s">
        <v>29</v>
      </c>
      <c r="N185" s="12">
        <v>44981</v>
      </c>
      <c r="O185" s="12"/>
      <c r="Q185" s="12">
        <v>44994</v>
      </c>
      <c r="R185" s="10">
        <v>25</v>
      </c>
      <c r="U185" s="14"/>
      <c r="Y185" s="5">
        <f t="shared" si="2"/>
        <v>13</v>
      </c>
    </row>
    <row r="186" spans="1:25" ht="15.75" customHeight="1">
      <c r="A186" s="7" t="s">
        <v>882</v>
      </c>
      <c r="B186" s="34" t="s">
        <v>883</v>
      </c>
      <c r="C186" s="19" t="s">
        <v>884</v>
      </c>
      <c r="D186" s="19" t="s">
        <v>890</v>
      </c>
      <c r="E186" s="14" t="s">
        <v>26</v>
      </c>
      <c r="F186" s="11" t="s">
        <v>885</v>
      </c>
      <c r="G186" s="41" t="s">
        <v>886</v>
      </c>
      <c r="H186" s="10">
        <v>1</v>
      </c>
      <c r="I186" s="10" t="s">
        <v>29</v>
      </c>
      <c r="J186" s="10" t="s">
        <v>288</v>
      </c>
      <c r="K186" s="10" t="s">
        <v>40</v>
      </c>
      <c r="L186" s="12">
        <v>44745</v>
      </c>
      <c r="M186" s="12" t="s">
        <v>29</v>
      </c>
      <c r="N186" s="12">
        <v>44984</v>
      </c>
      <c r="O186" s="12"/>
      <c r="Q186" s="12">
        <v>44994</v>
      </c>
      <c r="S186" s="13">
        <v>2500</v>
      </c>
      <c r="U186" s="14"/>
      <c r="Y186" s="5">
        <f t="shared" si="2"/>
        <v>10</v>
      </c>
    </row>
    <row r="187" spans="1:25" ht="15.75" customHeight="1">
      <c r="A187" s="7" t="s">
        <v>923</v>
      </c>
      <c r="B187" s="34" t="s">
        <v>924</v>
      </c>
      <c r="C187" s="19" t="s">
        <v>925</v>
      </c>
      <c r="D187" s="19" t="s">
        <v>86</v>
      </c>
      <c r="E187" s="14" t="s">
        <v>382</v>
      </c>
      <c r="F187" s="11" t="s">
        <v>926</v>
      </c>
      <c r="G187" s="39" t="s">
        <v>927</v>
      </c>
      <c r="H187" s="10">
        <v>1</v>
      </c>
      <c r="I187" s="10" t="s">
        <v>29</v>
      </c>
      <c r="J187" s="10" t="s">
        <v>86</v>
      </c>
      <c r="K187" s="10" t="s">
        <v>40</v>
      </c>
      <c r="L187" s="12">
        <v>44843</v>
      </c>
      <c r="M187" s="12" t="s">
        <v>29</v>
      </c>
      <c r="N187" s="12">
        <v>44988</v>
      </c>
      <c r="O187" s="12"/>
      <c r="Q187" s="12">
        <v>44995</v>
      </c>
      <c r="S187" s="13">
        <v>2500</v>
      </c>
      <c r="U187" s="14"/>
      <c r="Y187" s="5">
        <f t="shared" si="2"/>
        <v>7</v>
      </c>
    </row>
    <row r="188" spans="1:25" ht="15.75" customHeight="1">
      <c r="A188" s="7" t="s">
        <v>933</v>
      </c>
      <c r="B188" s="34" t="s">
        <v>934</v>
      </c>
      <c r="C188" s="19" t="s">
        <v>935</v>
      </c>
      <c r="D188" s="19" t="s">
        <v>936</v>
      </c>
      <c r="E188" s="14" t="s">
        <v>26</v>
      </c>
      <c r="F188" s="11" t="s">
        <v>937</v>
      </c>
      <c r="G188" s="39" t="s">
        <v>1018</v>
      </c>
      <c r="H188" s="10">
        <v>1</v>
      </c>
      <c r="I188" s="10" t="s">
        <v>29</v>
      </c>
      <c r="J188" s="10" t="s">
        <v>95</v>
      </c>
      <c r="K188" s="10" t="s">
        <v>40</v>
      </c>
      <c r="L188" s="12">
        <v>44814</v>
      </c>
      <c r="M188" s="12" t="s">
        <v>29</v>
      </c>
      <c r="N188" s="12">
        <v>44988</v>
      </c>
      <c r="O188" s="12"/>
      <c r="Q188" s="12">
        <v>44995</v>
      </c>
      <c r="S188" s="13">
        <v>2500</v>
      </c>
      <c r="U188" s="14"/>
      <c r="Y188" s="5">
        <f t="shared" si="2"/>
        <v>7</v>
      </c>
    </row>
    <row r="189" spans="1:25" ht="15.75" customHeight="1">
      <c r="A189" s="7" t="s">
        <v>887</v>
      </c>
      <c r="B189" s="34" t="s">
        <v>888</v>
      </c>
      <c r="C189" s="19" t="s">
        <v>889</v>
      </c>
      <c r="D189" s="19" t="s">
        <v>891</v>
      </c>
      <c r="E189" s="14" t="s">
        <v>26</v>
      </c>
      <c r="F189" s="11" t="s">
        <v>892</v>
      </c>
      <c r="G189" s="41" t="s">
        <v>893</v>
      </c>
      <c r="H189" s="10">
        <v>1</v>
      </c>
      <c r="I189" s="10" t="s">
        <v>29</v>
      </c>
      <c r="J189" s="10" t="s">
        <v>108</v>
      </c>
      <c r="K189" s="10" t="s">
        <v>40</v>
      </c>
      <c r="L189" s="12">
        <v>44813</v>
      </c>
      <c r="M189" s="12" t="s">
        <v>29</v>
      </c>
      <c r="N189" s="12">
        <v>44988</v>
      </c>
      <c r="O189" s="12"/>
      <c r="Q189" s="12">
        <v>44995</v>
      </c>
      <c r="S189" s="13">
        <v>2500</v>
      </c>
      <c r="U189" s="14"/>
      <c r="Y189" s="5">
        <f t="shared" si="2"/>
        <v>7</v>
      </c>
    </row>
    <row r="190" spans="1:25" ht="15.75" customHeight="1">
      <c r="A190" s="7" t="s">
        <v>928</v>
      </c>
      <c r="B190" s="38" t="s">
        <v>929</v>
      </c>
      <c r="C190" s="19" t="s">
        <v>930</v>
      </c>
      <c r="D190" s="19" t="s">
        <v>931</v>
      </c>
      <c r="E190" s="14" t="s">
        <v>26</v>
      </c>
      <c r="F190" s="11" t="s">
        <v>932</v>
      </c>
      <c r="G190" s="39" t="s">
        <v>870</v>
      </c>
      <c r="H190" s="10">
        <v>1</v>
      </c>
      <c r="I190" s="10" t="s">
        <v>29</v>
      </c>
      <c r="J190" s="10" t="s">
        <v>154</v>
      </c>
      <c r="K190" s="10" t="s">
        <v>40</v>
      </c>
      <c r="L190" s="12">
        <v>44803</v>
      </c>
      <c r="M190" s="12" t="s">
        <v>29</v>
      </c>
      <c r="N190" s="12">
        <v>44992</v>
      </c>
      <c r="O190" s="12"/>
      <c r="Q190" s="12">
        <v>44995</v>
      </c>
      <c r="S190" s="13">
        <v>2500</v>
      </c>
      <c r="U190" s="14"/>
      <c r="Y190" s="5">
        <f t="shared" si="2"/>
        <v>3</v>
      </c>
    </row>
    <row r="191" spans="1:25" ht="15.75" customHeight="1">
      <c r="A191" s="7" t="s">
        <v>912</v>
      </c>
      <c r="B191" s="34" t="s">
        <v>913</v>
      </c>
      <c r="C191" s="19" t="s">
        <v>914</v>
      </c>
      <c r="D191" s="19" t="s">
        <v>30</v>
      </c>
      <c r="E191" s="14" t="s">
        <v>26</v>
      </c>
      <c r="F191" s="11" t="s">
        <v>915</v>
      </c>
      <c r="G191" s="39" t="s">
        <v>916</v>
      </c>
      <c r="H191" s="10">
        <v>1</v>
      </c>
      <c r="I191" s="10" t="s">
        <v>29</v>
      </c>
      <c r="J191" s="10" t="s">
        <v>30</v>
      </c>
      <c r="K191" s="10" t="s">
        <v>40</v>
      </c>
      <c r="L191" s="12">
        <v>44790</v>
      </c>
      <c r="M191" s="12" t="s">
        <v>29</v>
      </c>
      <c r="N191" s="12">
        <v>44985</v>
      </c>
      <c r="O191" s="12"/>
      <c r="Q191" s="12">
        <v>44995</v>
      </c>
      <c r="S191" s="13">
        <v>500</v>
      </c>
      <c r="U191" s="14"/>
      <c r="Y191" s="5">
        <f t="shared" si="2"/>
        <v>10</v>
      </c>
    </row>
    <row r="192" spans="1:25" ht="15.75" customHeight="1">
      <c r="A192" s="7" t="s">
        <v>911</v>
      </c>
      <c r="B192" s="34" t="s">
        <v>894</v>
      </c>
      <c r="C192" s="19" t="s">
        <v>895</v>
      </c>
      <c r="D192" s="19" t="s">
        <v>359</v>
      </c>
      <c r="E192" s="14" t="s">
        <v>26</v>
      </c>
      <c r="F192" s="11" t="s">
        <v>896</v>
      </c>
      <c r="G192" s="39" t="s">
        <v>897</v>
      </c>
      <c r="H192" s="10">
        <v>1</v>
      </c>
      <c r="I192" s="10" t="s">
        <v>29</v>
      </c>
      <c r="J192" s="10" t="s">
        <v>288</v>
      </c>
      <c r="K192" s="10" t="s">
        <v>40</v>
      </c>
      <c r="L192" s="12">
        <v>44782</v>
      </c>
      <c r="M192" s="12" t="s">
        <v>29</v>
      </c>
      <c r="N192" s="12">
        <v>44984</v>
      </c>
      <c r="O192" s="12"/>
      <c r="Q192" s="12">
        <v>44995</v>
      </c>
      <c r="S192" s="13">
        <v>2500</v>
      </c>
      <c r="U192" s="14"/>
      <c r="Y192" s="5">
        <f t="shared" si="2"/>
        <v>11</v>
      </c>
    </row>
    <row r="193" spans="1:25" ht="15.75" customHeight="1">
      <c r="A193" s="7" t="s">
        <v>917</v>
      </c>
      <c r="B193" s="34" t="s">
        <v>918</v>
      </c>
      <c r="C193" s="19" t="s">
        <v>919</v>
      </c>
      <c r="D193" s="19" t="s">
        <v>154</v>
      </c>
      <c r="E193" s="14" t="s">
        <v>26</v>
      </c>
      <c r="F193" s="11" t="s">
        <v>920</v>
      </c>
      <c r="G193" s="39" t="s">
        <v>921</v>
      </c>
      <c r="H193" s="10">
        <v>1</v>
      </c>
      <c r="I193" s="10" t="s">
        <v>78</v>
      </c>
      <c r="J193" s="10" t="s">
        <v>154</v>
      </c>
      <c r="K193" s="10" t="s">
        <v>40</v>
      </c>
      <c r="L193" s="12">
        <v>44734</v>
      </c>
      <c r="M193" s="12" t="s">
        <v>29</v>
      </c>
      <c r="N193" s="12">
        <v>44985</v>
      </c>
      <c r="O193" s="12"/>
      <c r="Q193" s="12">
        <v>44995</v>
      </c>
      <c r="S193" s="13">
        <v>4000</v>
      </c>
      <c r="U193" s="14"/>
      <c r="X193" s="7" t="s">
        <v>922</v>
      </c>
      <c r="Y193" s="5">
        <f t="shared" si="2"/>
        <v>10</v>
      </c>
    </row>
    <row r="194" spans="1:25" ht="15.75" customHeight="1">
      <c r="A194" s="7" t="s">
        <v>938</v>
      </c>
      <c r="B194" s="34" t="s">
        <v>939</v>
      </c>
      <c r="C194" s="19" t="s">
        <v>940</v>
      </c>
      <c r="D194" s="19" t="s">
        <v>941</v>
      </c>
      <c r="E194" s="14" t="s">
        <v>26</v>
      </c>
      <c r="F194" s="11" t="s">
        <v>942</v>
      </c>
      <c r="G194" s="39" t="s">
        <v>943</v>
      </c>
      <c r="H194" s="10">
        <v>1</v>
      </c>
      <c r="I194" s="10" t="s">
        <v>29</v>
      </c>
      <c r="J194" s="10" t="s">
        <v>108</v>
      </c>
      <c r="K194" s="10" t="s">
        <v>40</v>
      </c>
      <c r="L194" s="12">
        <v>44730</v>
      </c>
      <c r="M194" s="12" t="s">
        <v>29</v>
      </c>
      <c r="N194" s="12">
        <v>44988</v>
      </c>
      <c r="O194" s="12"/>
      <c r="Q194" s="12">
        <v>44995</v>
      </c>
      <c r="S194" s="13">
        <v>2500</v>
      </c>
      <c r="U194" s="14"/>
      <c r="Y194" s="5">
        <f aca="true" t="shared" si="3" ref="Y194:Y257">Q194-N194</f>
        <v>7</v>
      </c>
    </row>
    <row r="195" spans="1:25" ht="15.75" customHeight="1">
      <c r="A195" s="7" t="s">
        <v>949</v>
      </c>
      <c r="B195" s="34" t="s">
        <v>950</v>
      </c>
      <c r="C195" s="19" t="s">
        <v>951</v>
      </c>
      <c r="D195" s="19" t="s">
        <v>359</v>
      </c>
      <c r="E195" s="14" t="s">
        <v>26</v>
      </c>
      <c r="F195" s="11" t="s">
        <v>952</v>
      </c>
      <c r="G195" s="39" t="s">
        <v>953</v>
      </c>
      <c r="H195" s="10">
        <v>1</v>
      </c>
      <c r="I195" s="10" t="s">
        <v>29</v>
      </c>
      <c r="J195" s="10" t="s">
        <v>288</v>
      </c>
      <c r="K195" s="10" t="s">
        <v>40</v>
      </c>
      <c r="L195" s="12">
        <v>44783</v>
      </c>
      <c r="M195" s="12" t="s">
        <v>29</v>
      </c>
      <c r="N195" s="12">
        <v>44993</v>
      </c>
      <c r="O195" s="12"/>
      <c r="Q195" s="12">
        <v>44998</v>
      </c>
      <c r="R195" s="10">
        <v>25</v>
      </c>
      <c r="U195" s="14"/>
      <c r="Y195" s="5">
        <f t="shared" si="3"/>
        <v>5</v>
      </c>
    </row>
    <row r="196" spans="1:25" ht="15.75" customHeight="1">
      <c r="A196" s="7" t="s">
        <v>944</v>
      </c>
      <c r="B196" s="34" t="s">
        <v>945</v>
      </c>
      <c r="C196" s="19" t="s">
        <v>946</v>
      </c>
      <c r="D196" s="19" t="s">
        <v>154</v>
      </c>
      <c r="E196" s="14" t="s">
        <v>26</v>
      </c>
      <c r="F196" s="11" t="s">
        <v>947</v>
      </c>
      <c r="G196" s="39" t="s">
        <v>948</v>
      </c>
      <c r="H196" s="10">
        <v>1</v>
      </c>
      <c r="I196" s="10" t="s">
        <v>29</v>
      </c>
      <c r="J196" s="10" t="s">
        <v>154</v>
      </c>
      <c r="K196" s="10" t="s">
        <v>46</v>
      </c>
      <c r="L196" s="12">
        <v>44734</v>
      </c>
      <c r="M196" s="12" t="s">
        <v>29</v>
      </c>
      <c r="N196" s="12">
        <v>44973</v>
      </c>
      <c r="O196" s="12"/>
      <c r="Q196" s="12">
        <v>44998</v>
      </c>
      <c r="S196" s="13">
        <v>2500</v>
      </c>
      <c r="U196" s="14"/>
      <c r="Y196" s="5">
        <f t="shared" si="3"/>
        <v>25</v>
      </c>
    </row>
    <row r="197" spans="1:25" ht="15.75" customHeight="1">
      <c r="A197" s="7" t="s">
        <v>970</v>
      </c>
      <c r="B197" s="34" t="s">
        <v>971</v>
      </c>
      <c r="C197" s="19" t="s">
        <v>972</v>
      </c>
      <c r="D197" s="19" t="s">
        <v>288</v>
      </c>
      <c r="E197" s="14" t="s">
        <v>26</v>
      </c>
      <c r="F197" s="11" t="s">
        <v>973</v>
      </c>
      <c r="G197" s="41" t="s">
        <v>974</v>
      </c>
      <c r="H197" s="10">
        <v>1</v>
      </c>
      <c r="I197" s="10" t="s">
        <v>29</v>
      </c>
      <c r="J197" s="10" t="s">
        <v>154</v>
      </c>
      <c r="K197" s="10" t="s">
        <v>31</v>
      </c>
      <c r="L197" s="12">
        <v>44824</v>
      </c>
      <c r="M197" s="12" t="s">
        <v>29</v>
      </c>
      <c r="N197" s="12">
        <v>44867</v>
      </c>
      <c r="O197" s="12">
        <v>44938</v>
      </c>
      <c r="P197" s="12">
        <v>44957</v>
      </c>
      <c r="Q197" s="12">
        <v>44999</v>
      </c>
      <c r="R197" s="10">
        <v>7</v>
      </c>
      <c r="S197" s="13">
        <v>2150</v>
      </c>
      <c r="U197" s="14"/>
      <c r="Y197" s="5">
        <f t="shared" si="3"/>
        <v>132</v>
      </c>
    </row>
    <row r="198" spans="1:25" ht="15.75" customHeight="1">
      <c r="A198" s="5" t="s">
        <v>964</v>
      </c>
      <c r="B198" s="34" t="s">
        <v>965</v>
      </c>
      <c r="C198" s="19" t="s">
        <v>966</v>
      </c>
      <c r="D198" s="19" t="s">
        <v>967</v>
      </c>
      <c r="E198" s="14" t="s">
        <v>26</v>
      </c>
      <c r="F198" s="11" t="s">
        <v>968</v>
      </c>
      <c r="G198" s="39" t="s">
        <v>969</v>
      </c>
      <c r="H198" s="10">
        <v>1</v>
      </c>
      <c r="I198" s="10" t="s">
        <v>29</v>
      </c>
      <c r="J198" s="10" t="s">
        <v>86</v>
      </c>
      <c r="K198" s="10" t="s">
        <v>40</v>
      </c>
      <c r="L198" s="12">
        <v>44875</v>
      </c>
      <c r="M198" s="12" t="s">
        <v>29</v>
      </c>
      <c r="N198" s="12">
        <v>44991</v>
      </c>
      <c r="O198" s="12"/>
      <c r="Q198" s="12">
        <v>44999</v>
      </c>
      <c r="S198" s="13">
        <v>2500</v>
      </c>
      <c r="U198" s="14"/>
      <c r="Y198" s="5">
        <f t="shared" si="3"/>
        <v>8</v>
      </c>
    </row>
    <row r="199" spans="1:25" ht="15.75" customHeight="1">
      <c r="A199" s="7" t="s">
        <v>544</v>
      </c>
      <c r="B199" s="34" t="s">
        <v>958</v>
      </c>
      <c r="C199" s="19" t="s">
        <v>959</v>
      </c>
      <c r="D199" s="19" t="s">
        <v>960</v>
      </c>
      <c r="E199" s="14" t="s">
        <v>26</v>
      </c>
      <c r="F199" s="11" t="s">
        <v>961</v>
      </c>
      <c r="G199" s="39" t="s">
        <v>963</v>
      </c>
      <c r="H199" s="10">
        <v>1</v>
      </c>
      <c r="I199" s="10" t="s">
        <v>29</v>
      </c>
      <c r="J199" s="10" t="s">
        <v>108</v>
      </c>
      <c r="K199" s="10" t="s">
        <v>40</v>
      </c>
      <c r="L199" s="12">
        <v>44832</v>
      </c>
      <c r="M199" s="12" t="s">
        <v>29</v>
      </c>
      <c r="N199" s="12">
        <v>44994</v>
      </c>
      <c r="O199" s="12"/>
      <c r="Q199" s="12">
        <v>44999</v>
      </c>
      <c r="S199" s="13">
        <v>2500</v>
      </c>
      <c r="T199" s="22"/>
      <c r="U199" s="14"/>
      <c r="Y199" s="5">
        <f t="shared" si="3"/>
        <v>5</v>
      </c>
    </row>
    <row r="200" spans="1:25" ht="15.75" customHeight="1">
      <c r="A200" s="7" t="s">
        <v>975</v>
      </c>
      <c r="B200" s="34" t="s">
        <v>976</v>
      </c>
      <c r="C200" s="19" t="s">
        <v>977</v>
      </c>
      <c r="D200" s="19" t="s">
        <v>540</v>
      </c>
      <c r="E200" s="14" t="s">
        <v>26</v>
      </c>
      <c r="F200" s="11" t="s">
        <v>978</v>
      </c>
      <c r="G200" s="39" t="s">
        <v>985</v>
      </c>
      <c r="H200" s="10">
        <v>1</v>
      </c>
      <c r="I200" s="10" t="s">
        <v>29</v>
      </c>
      <c r="J200" s="10" t="s">
        <v>86</v>
      </c>
      <c r="K200" s="10" t="s">
        <v>40</v>
      </c>
      <c r="L200" s="12">
        <v>44825</v>
      </c>
      <c r="M200" s="12" t="s">
        <v>29</v>
      </c>
      <c r="N200" s="12">
        <v>44991</v>
      </c>
      <c r="O200" s="12"/>
      <c r="Q200" s="12">
        <v>44999</v>
      </c>
      <c r="S200" s="13">
        <v>2500</v>
      </c>
      <c r="Y200" s="5">
        <f t="shared" si="3"/>
        <v>8</v>
      </c>
    </row>
    <row r="201" spans="1:25" ht="15.75" customHeight="1">
      <c r="A201" s="7" t="s">
        <v>954</v>
      </c>
      <c r="B201" s="34" t="s">
        <v>955</v>
      </c>
      <c r="C201" s="19" t="s">
        <v>956</v>
      </c>
      <c r="D201" s="19" t="s">
        <v>540</v>
      </c>
      <c r="E201" s="14" t="s">
        <v>26</v>
      </c>
      <c r="F201" s="11" t="s">
        <v>962</v>
      </c>
      <c r="G201" s="39" t="s">
        <v>957</v>
      </c>
      <c r="H201" s="10">
        <v>1</v>
      </c>
      <c r="I201" s="10" t="s">
        <v>29</v>
      </c>
      <c r="J201" s="10" t="s">
        <v>86</v>
      </c>
      <c r="K201" s="10" t="s">
        <v>40</v>
      </c>
      <c r="L201" s="12">
        <v>44825</v>
      </c>
      <c r="M201" s="12" t="s">
        <v>29</v>
      </c>
      <c r="N201" s="12">
        <v>44992</v>
      </c>
      <c r="O201" s="12"/>
      <c r="Q201" s="12">
        <v>44999</v>
      </c>
      <c r="R201" s="10">
        <v>25</v>
      </c>
      <c r="U201" s="14"/>
      <c r="Y201" s="5">
        <f t="shared" si="3"/>
        <v>7</v>
      </c>
    </row>
    <row r="202" spans="1:25" ht="15.75" customHeight="1">
      <c r="A202" s="7" t="s">
        <v>1014</v>
      </c>
      <c r="B202" s="34" t="s">
        <v>1015</v>
      </c>
      <c r="C202" s="51" t="s">
        <v>1024</v>
      </c>
      <c r="D202" s="19" t="s">
        <v>288</v>
      </c>
      <c r="E202" s="14" t="s">
        <v>26</v>
      </c>
      <c r="F202" s="11" t="s">
        <v>1016</v>
      </c>
      <c r="G202" s="39" t="s">
        <v>1017</v>
      </c>
      <c r="H202" s="10">
        <v>1</v>
      </c>
      <c r="I202" s="10" t="s">
        <v>29</v>
      </c>
      <c r="J202" s="10" t="s">
        <v>288</v>
      </c>
      <c r="K202" s="10" t="s">
        <v>40</v>
      </c>
      <c r="L202" s="12">
        <v>44824</v>
      </c>
      <c r="M202" s="12" t="s">
        <v>29</v>
      </c>
      <c r="N202" s="12">
        <v>44984</v>
      </c>
      <c r="O202" s="12"/>
      <c r="Q202" s="12">
        <v>44999</v>
      </c>
      <c r="S202" s="13">
        <v>2500</v>
      </c>
      <c r="U202" s="14"/>
      <c r="Y202" s="5">
        <f t="shared" si="3"/>
        <v>15</v>
      </c>
    </row>
    <row r="203" spans="1:25" ht="15.75" customHeight="1">
      <c r="A203" s="7" t="s">
        <v>979</v>
      </c>
      <c r="B203" s="34" t="s">
        <v>980</v>
      </c>
      <c r="C203" s="19" t="s">
        <v>981</v>
      </c>
      <c r="D203" s="19" t="s">
        <v>982</v>
      </c>
      <c r="E203" s="14" t="s">
        <v>26</v>
      </c>
      <c r="F203" s="11" t="s">
        <v>983</v>
      </c>
      <c r="G203" s="39" t="s">
        <v>984</v>
      </c>
      <c r="H203" s="10">
        <v>1</v>
      </c>
      <c r="I203" s="10" t="s">
        <v>29</v>
      </c>
      <c r="J203" s="10" t="s">
        <v>288</v>
      </c>
      <c r="K203" s="10" t="s">
        <v>40</v>
      </c>
      <c r="L203" s="12">
        <v>44794</v>
      </c>
      <c r="M203" s="12" t="s">
        <v>29</v>
      </c>
      <c r="N203" s="12">
        <v>44992</v>
      </c>
      <c r="O203" s="12"/>
      <c r="Q203" s="12">
        <v>44999</v>
      </c>
      <c r="S203" s="13">
        <v>2500</v>
      </c>
      <c r="T203" s="23"/>
      <c r="U203" s="14"/>
      <c r="Y203" s="5">
        <f t="shared" si="3"/>
        <v>7</v>
      </c>
    </row>
    <row r="204" spans="1:25" ht="15.75" customHeight="1">
      <c r="A204" s="7" t="s">
        <v>986</v>
      </c>
      <c r="B204" s="34" t="s">
        <v>987</v>
      </c>
      <c r="C204" s="19" t="s">
        <v>988</v>
      </c>
      <c r="D204" s="19" t="s">
        <v>989</v>
      </c>
      <c r="E204" s="14" t="s">
        <v>26</v>
      </c>
      <c r="F204" s="11" t="s">
        <v>990</v>
      </c>
      <c r="G204" s="39" t="s">
        <v>991</v>
      </c>
      <c r="H204" s="10">
        <v>1</v>
      </c>
      <c r="I204" s="10" t="s">
        <v>29</v>
      </c>
      <c r="J204" s="10" t="s">
        <v>108</v>
      </c>
      <c r="K204" s="10" t="s">
        <v>40</v>
      </c>
      <c r="L204" s="12">
        <v>44790</v>
      </c>
      <c r="M204" s="12" t="s">
        <v>29</v>
      </c>
      <c r="N204" s="12">
        <v>44988</v>
      </c>
      <c r="O204" s="12"/>
      <c r="Q204" s="12">
        <v>44999</v>
      </c>
      <c r="S204" s="13">
        <v>2500</v>
      </c>
      <c r="T204" s="23"/>
      <c r="Y204" s="5">
        <f t="shared" si="3"/>
        <v>11</v>
      </c>
    </row>
    <row r="205" spans="1:25" ht="15.75" customHeight="1">
      <c r="A205" s="7" t="s">
        <v>1007</v>
      </c>
      <c r="B205" s="34" t="s">
        <v>1008</v>
      </c>
      <c r="C205" s="19" t="s">
        <v>1009</v>
      </c>
      <c r="D205" s="19" t="s">
        <v>75</v>
      </c>
      <c r="E205" s="10" t="s">
        <v>26</v>
      </c>
      <c r="F205" s="11" t="s">
        <v>1010</v>
      </c>
      <c r="G205" s="39" t="s">
        <v>1011</v>
      </c>
      <c r="H205" s="10">
        <v>1</v>
      </c>
      <c r="I205" s="10" t="s">
        <v>78</v>
      </c>
      <c r="J205" s="10" t="s">
        <v>79</v>
      </c>
      <c r="K205" s="10" t="s">
        <v>46</v>
      </c>
      <c r="L205" s="12">
        <v>44781</v>
      </c>
      <c r="M205" s="12" t="s">
        <v>29</v>
      </c>
      <c r="N205" s="12">
        <v>44981</v>
      </c>
      <c r="O205" s="12"/>
      <c r="Q205" s="12">
        <v>44999</v>
      </c>
      <c r="S205" s="13">
        <v>4000</v>
      </c>
      <c r="U205" s="14"/>
      <c r="X205" s="7" t="s">
        <v>1013</v>
      </c>
      <c r="Y205" s="5">
        <f t="shared" si="3"/>
        <v>18</v>
      </c>
    </row>
    <row r="206" spans="1:25" ht="15.75" customHeight="1">
      <c r="A206" s="5" t="s">
        <v>992</v>
      </c>
      <c r="B206" s="34" t="s">
        <v>993</v>
      </c>
      <c r="C206" s="19" t="s">
        <v>994</v>
      </c>
      <c r="D206" s="19" t="s">
        <v>995</v>
      </c>
      <c r="E206" s="14" t="s">
        <v>26</v>
      </c>
      <c r="F206" s="11" t="s">
        <v>996</v>
      </c>
      <c r="G206" s="39" t="s">
        <v>997</v>
      </c>
      <c r="H206" s="10">
        <v>1</v>
      </c>
      <c r="I206" s="10" t="s">
        <v>29</v>
      </c>
      <c r="J206" s="10" t="s">
        <v>95</v>
      </c>
      <c r="K206" s="10" t="s">
        <v>40</v>
      </c>
      <c r="L206" s="12">
        <v>44740</v>
      </c>
      <c r="M206" s="12" t="s">
        <v>29</v>
      </c>
      <c r="N206" s="12">
        <v>44988</v>
      </c>
      <c r="O206" s="12"/>
      <c r="Q206" s="12">
        <v>44999</v>
      </c>
      <c r="S206" s="13">
        <v>2500</v>
      </c>
      <c r="U206" s="14"/>
      <c r="Y206" s="5">
        <f t="shared" si="3"/>
        <v>11</v>
      </c>
    </row>
    <row r="207" spans="1:25" ht="15.75" customHeight="1">
      <c r="A207" s="7" t="s">
        <v>1003</v>
      </c>
      <c r="B207" s="34" t="s">
        <v>1004</v>
      </c>
      <c r="C207" s="19" t="s">
        <v>1005</v>
      </c>
      <c r="D207" s="19" t="s">
        <v>108</v>
      </c>
      <c r="E207" s="14" t="s">
        <v>26</v>
      </c>
      <c r="F207" s="11" t="s">
        <v>1006</v>
      </c>
      <c r="G207" s="39" t="s">
        <v>1012</v>
      </c>
      <c r="H207" s="10">
        <v>1</v>
      </c>
      <c r="I207" s="10" t="s">
        <v>29</v>
      </c>
      <c r="J207" s="10" t="s">
        <v>108</v>
      </c>
      <c r="K207" s="10" t="s">
        <v>40</v>
      </c>
      <c r="L207" s="12">
        <v>44732</v>
      </c>
      <c r="M207" s="12" t="s">
        <v>29</v>
      </c>
      <c r="N207" s="12">
        <v>44993</v>
      </c>
      <c r="O207" s="12"/>
      <c r="Q207" s="12">
        <v>44999</v>
      </c>
      <c r="S207" s="13">
        <v>2500</v>
      </c>
      <c r="U207" s="14"/>
      <c r="Y207" s="5">
        <f t="shared" si="3"/>
        <v>6</v>
      </c>
    </row>
    <row r="208" spans="1:25" ht="15.75" customHeight="1">
      <c r="A208" s="7" t="s">
        <v>998</v>
      </c>
      <c r="B208" s="34" t="s">
        <v>999</v>
      </c>
      <c r="C208" s="19" t="s">
        <v>1000</v>
      </c>
      <c r="D208" s="19" t="s">
        <v>95</v>
      </c>
      <c r="E208" s="14" t="s">
        <v>26</v>
      </c>
      <c r="F208" s="11" t="s">
        <v>1001</v>
      </c>
      <c r="G208" s="39" t="s">
        <v>1002</v>
      </c>
      <c r="H208" s="10">
        <v>1</v>
      </c>
      <c r="I208" s="10" t="s">
        <v>29</v>
      </c>
      <c r="J208" s="10" t="s">
        <v>95</v>
      </c>
      <c r="K208" s="10" t="s">
        <v>40</v>
      </c>
      <c r="L208" s="12">
        <v>44707</v>
      </c>
      <c r="M208" s="12" t="s">
        <v>29</v>
      </c>
      <c r="N208" s="12">
        <v>44988</v>
      </c>
      <c r="O208" s="12"/>
      <c r="Q208" s="12">
        <v>44999</v>
      </c>
      <c r="S208" s="13">
        <v>2500</v>
      </c>
      <c r="U208" s="14"/>
      <c r="Y208" s="5">
        <f t="shared" si="3"/>
        <v>11</v>
      </c>
    </row>
    <row r="209" spans="1:25" ht="15.75" customHeight="1">
      <c r="A209" s="7" t="s">
        <v>1036</v>
      </c>
      <c r="B209" s="34" t="s">
        <v>647</v>
      </c>
      <c r="C209" s="19" t="s">
        <v>648</v>
      </c>
      <c r="D209" s="19" t="s">
        <v>649</v>
      </c>
      <c r="E209" s="14" t="s">
        <v>26</v>
      </c>
      <c r="F209" s="11" t="s">
        <v>1037</v>
      </c>
      <c r="G209" s="39" t="s">
        <v>1701</v>
      </c>
      <c r="H209" s="10">
        <v>5</v>
      </c>
      <c r="I209" s="10" t="s">
        <v>78</v>
      </c>
      <c r="J209" s="10" t="s">
        <v>30</v>
      </c>
      <c r="K209" s="10" t="s">
        <v>46</v>
      </c>
      <c r="L209" s="12">
        <v>44926</v>
      </c>
      <c r="M209" s="12" t="s">
        <v>29</v>
      </c>
      <c r="N209" s="12">
        <v>44970</v>
      </c>
      <c r="O209" s="12"/>
      <c r="Q209" s="12">
        <v>45000</v>
      </c>
      <c r="S209" s="13">
        <v>1250</v>
      </c>
      <c r="U209" s="14"/>
      <c r="X209" s="7" t="s">
        <v>1038</v>
      </c>
      <c r="Y209" s="5">
        <f t="shared" si="3"/>
        <v>30</v>
      </c>
    </row>
    <row r="210" spans="1:25" ht="15.75" customHeight="1">
      <c r="A210" s="7" t="s">
        <v>1019</v>
      </c>
      <c r="B210" s="34" t="s">
        <v>1020</v>
      </c>
      <c r="C210" s="19" t="s">
        <v>1021</v>
      </c>
      <c r="D210" s="19" t="s">
        <v>359</v>
      </c>
      <c r="E210" s="14" t="s">
        <v>26</v>
      </c>
      <c r="F210" s="11" t="s">
        <v>1022</v>
      </c>
      <c r="G210" s="39" t="s">
        <v>1023</v>
      </c>
      <c r="H210" s="10">
        <v>1</v>
      </c>
      <c r="I210" s="10" t="s">
        <v>29</v>
      </c>
      <c r="J210" s="10" t="s">
        <v>288</v>
      </c>
      <c r="K210" s="10" t="s">
        <v>40</v>
      </c>
      <c r="L210" s="12">
        <v>44860</v>
      </c>
      <c r="M210" s="12" t="s">
        <v>29</v>
      </c>
      <c r="N210" s="12">
        <v>44984</v>
      </c>
      <c r="O210" s="12"/>
      <c r="Q210" s="12">
        <v>45000</v>
      </c>
      <c r="S210" s="13">
        <v>2500</v>
      </c>
      <c r="U210" s="14"/>
      <c r="Y210" s="5">
        <f t="shared" si="3"/>
        <v>16</v>
      </c>
    </row>
    <row r="211" spans="1:25" ht="15.75" customHeight="1">
      <c r="A211" s="7" t="s">
        <v>1025</v>
      </c>
      <c r="B211" s="34" t="s">
        <v>1026</v>
      </c>
      <c r="C211" s="19" t="s">
        <v>1027</v>
      </c>
      <c r="D211" s="19" t="s">
        <v>1028</v>
      </c>
      <c r="E211" s="14" t="s">
        <v>26</v>
      </c>
      <c r="F211" s="11" t="s">
        <v>1029</v>
      </c>
      <c r="G211" s="39" t="s">
        <v>1030</v>
      </c>
      <c r="H211" s="10">
        <v>1</v>
      </c>
      <c r="I211" s="10" t="s">
        <v>29</v>
      </c>
      <c r="J211" s="10" t="s">
        <v>95</v>
      </c>
      <c r="K211" s="10" t="s">
        <v>40</v>
      </c>
      <c r="L211" s="12">
        <v>44845</v>
      </c>
      <c r="M211" s="12" t="s">
        <v>29</v>
      </c>
      <c r="N211" s="12">
        <v>44988</v>
      </c>
      <c r="O211" s="12"/>
      <c r="Q211" s="12">
        <v>45000</v>
      </c>
      <c r="S211" s="13">
        <v>2500</v>
      </c>
      <c r="U211" s="14"/>
      <c r="Y211" s="5">
        <f t="shared" si="3"/>
        <v>12</v>
      </c>
    </row>
    <row r="212" spans="1:25" ht="15.75" customHeight="1">
      <c r="A212" s="7" t="s">
        <v>1031</v>
      </c>
      <c r="B212" s="34" t="s">
        <v>1032</v>
      </c>
      <c r="C212" s="19" t="s">
        <v>1033</v>
      </c>
      <c r="D212" s="19" t="s">
        <v>359</v>
      </c>
      <c r="E212" s="14" t="s">
        <v>26</v>
      </c>
      <c r="F212" s="11" t="s">
        <v>1034</v>
      </c>
      <c r="G212" s="39" t="s">
        <v>1035</v>
      </c>
      <c r="H212" s="10">
        <v>1</v>
      </c>
      <c r="I212" s="10" t="s">
        <v>29</v>
      </c>
      <c r="J212" s="10" t="s">
        <v>288</v>
      </c>
      <c r="K212" s="10" t="s">
        <v>40</v>
      </c>
      <c r="L212" s="12">
        <v>44834</v>
      </c>
      <c r="M212" s="12" t="s">
        <v>29</v>
      </c>
      <c r="N212" s="12">
        <v>44993</v>
      </c>
      <c r="O212" s="12"/>
      <c r="Q212" s="12">
        <v>45000</v>
      </c>
      <c r="S212" s="13">
        <v>2500</v>
      </c>
      <c r="U212" s="14"/>
      <c r="Y212" s="5">
        <f t="shared" si="3"/>
        <v>7</v>
      </c>
    </row>
    <row r="213" spans="1:25" ht="15.75" customHeight="1">
      <c r="A213" s="7" t="s">
        <v>1039</v>
      </c>
      <c r="B213" s="34" t="s">
        <v>1040</v>
      </c>
      <c r="C213" s="19" t="s">
        <v>1041</v>
      </c>
      <c r="D213" s="19" t="s">
        <v>359</v>
      </c>
      <c r="E213" s="14" t="s">
        <v>26</v>
      </c>
      <c r="F213" s="11" t="s">
        <v>1042</v>
      </c>
      <c r="G213" s="39" t="s">
        <v>1043</v>
      </c>
      <c r="H213" s="10">
        <v>1</v>
      </c>
      <c r="I213" s="10" t="s">
        <v>29</v>
      </c>
      <c r="J213" s="10" t="s">
        <v>288</v>
      </c>
      <c r="K213" s="10" t="s">
        <v>40</v>
      </c>
      <c r="L213" s="12">
        <v>44811</v>
      </c>
      <c r="M213" s="12" t="s">
        <v>29</v>
      </c>
      <c r="N213" s="12">
        <v>44994</v>
      </c>
      <c r="O213" s="12"/>
      <c r="Q213" s="12">
        <v>45000</v>
      </c>
      <c r="S213" s="13">
        <v>2500</v>
      </c>
      <c r="U213" s="14"/>
      <c r="Y213" s="5">
        <f t="shared" si="3"/>
        <v>6</v>
      </c>
    </row>
    <row r="214" spans="1:25" ht="15.75" customHeight="1">
      <c r="A214" s="7" t="s">
        <v>1044</v>
      </c>
      <c r="B214" s="34" t="s">
        <v>1045</v>
      </c>
      <c r="C214" s="19" t="s">
        <v>1046</v>
      </c>
      <c r="D214" s="19" t="s">
        <v>359</v>
      </c>
      <c r="E214" s="14" t="s">
        <v>26</v>
      </c>
      <c r="F214" s="11" t="s">
        <v>1047</v>
      </c>
      <c r="G214" s="39" t="s">
        <v>1048</v>
      </c>
      <c r="H214" s="10">
        <v>1</v>
      </c>
      <c r="I214" s="10" t="s">
        <v>29</v>
      </c>
      <c r="J214" s="10" t="s">
        <v>288</v>
      </c>
      <c r="K214" s="10" t="s">
        <v>40</v>
      </c>
      <c r="L214" s="12">
        <v>44804</v>
      </c>
      <c r="M214" s="12" t="s">
        <v>29</v>
      </c>
      <c r="N214" s="12">
        <v>44994</v>
      </c>
      <c r="O214" s="12"/>
      <c r="Q214" s="12">
        <v>45000</v>
      </c>
      <c r="S214" s="13">
        <v>2500</v>
      </c>
      <c r="U214" s="14"/>
      <c r="Y214" s="5">
        <f t="shared" si="3"/>
        <v>6</v>
      </c>
    </row>
    <row r="215" spans="1:25" ht="15.75" customHeight="1">
      <c r="A215" s="7" t="s">
        <v>1049</v>
      </c>
      <c r="B215" s="34" t="s">
        <v>1050</v>
      </c>
      <c r="C215" s="19" t="s">
        <v>1051</v>
      </c>
      <c r="D215" s="19" t="s">
        <v>473</v>
      </c>
      <c r="E215" s="14" t="s">
        <v>26</v>
      </c>
      <c r="F215" s="11" t="s">
        <v>1052</v>
      </c>
      <c r="G215" s="39" t="s">
        <v>1053</v>
      </c>
      <c r="H215" s="10">
        <v>1</v>
      </c>
      <c r="I215" s="10" t="s">
        <v>29</v>
      </c>
      <c r="J215" s="10" t="s">
        <v>54</v>
      </c>
      <c r="K215" s="10" t="s">
        <v>40</v>
      </c>
      <c r="L215" s="12">
        <v>44784</v>
      </c>
      <c r="M215" s="12" t="s">
        <v>29</v>
      </c>
      <c r="N215" s="12">
        <v>44991</v>
      </c>
      <c r="O215" s="12"/>
      <c r="Q215" s="12">
        <v>45000</v>
      </c>
      <c r="S215" s="13">
        <v>2500</v>
      </c>
      <c r="U215" s="14"/>
      <c r="Y215" s="5">
        <f t="shared" si="3"/>
        <v>9</v>
      </c>
    </row>
    <row r="216" spans="1:25" ht="15.75" customHeight="1">
      <c r="A216" s="5" t="s">
        <v>1097</v>
      </c>
      <c r="B216" s="34" t="s">
        <v>1098</v>
      </c>
      <c r="C216" s="19" t="s">
        <v>1099</v>
      </c>
      <c r="D216" s="19" t="s">
        <v>95</v>
      </c>
      <c r="E216" s="14" t="s">
        <v>26</v>
      </c>
      <c r="F216" s="11" t="s">
        <v>1100</v>
      </c>
      <c r="G216" s="39" t="s">
        <v>1101</v>
      </c>
      <c r="H216" s="10">
        <v>1</v>
      </c>
      <c r="I216" s="10" t="s">
        <v>29</v>
      </c>
      <c r="J216" s="10" t="s">
        <v>95</v>
      </c>
      <c r="K216" s="10" t="s">
        <v>40</v>
      </c>
      <c r="L216" s="12">
        <v>44978</v>
      </c>
      <c r="M216" s="12" t="s">
        <v>29</v>
      </c>
      <c r="N216" s="12">
        <v>44995</v>
      </c>
      <c r="O216" s="12"/>
      <c r="Q216" s="12">
        <v>45001</v>
      </c>
      <c r="R216" s="10">
        <v>25</v>
      </c>
      <c r="T216" s="22"/>
      <c r="U216" s="14"/>
      <c r="Y216" s="5">
        <f t="shared" si="3"/>
        <v>6</v>
      </c>
    </row>
    <row r="217" spans="1:25" ht="15.75" customHeight="1">
      <c r="A217" s="7" t="s">
        <v>1076</v>
      </c>
      <c r="B217" s="34" t="s">
        <v>1077</v>
      </c>
      <c r="C217" s="19" t="s">
        <v>1078</v>
      </c>
      <c r="D217" s="19" t="s">
        <v>1079</v>
      </c>
      <c r="E217" s="14" t="s">
        <v>26</v>
      </c>
      <c r="F217" s="11" t="s">
        <v>1080</v>
      </c>
      <c r="G217" s="39" t="s">
        <v>1081</v>
      </c>
      <c r="H217" s="10">
        <v>1</v>
      </c>
      <c r="I217" s="10" t="s">
        <v>29</v>
      </c>
      <c r="J217" s="10" t="s">
        <v>95</v>
      </c>
      <c r="K217" s="10" t="s">
        <v>40</v>
      </c>
      <c r="L217" s="12">
        <v>44832</v>
      </c>
      <c r="M217" s="12" t="s">
        <v>29</v>
      </c>
      <c r="N217" s="12">
        <v>44988</v>
      </c>
      <c r="O217" s="12"/>
      <c r="Q217" s="12">
        <v>45001</v>
      </c>
      <c r="S217" s="13">
        <v>2500</v>
      </c>
      <c r="T217" s="22"/>
      <c r="U217" s="14"/>
      <c r="Y217" s="5">
        <f t="shared" si="3"/>
        <v>13</v>
      </c>
    </row>
    <row r="218" spans="1:25" ht="15.75" customHeight="1">
      <c r="A218" s="5" t="s">
        <v>1093</v>
      </c>
      <c r="B218" s="34" t="s">
        <v>1094</v>
      </c>
      <c r="C218" s="19" t="s">
        <v>1095</v>
      </c>
      <c r="D218" s="19" t="s">
        <v>208</v>
      </c>
      <c r="E218" s="14" t="s">
        <v>26</v>
      </c>
      <c r="F218" s="11" t="s">
        <v>1096</v>
      </c>
      <c r="G218" s="39" t="s">
        <v>870</v>
      </c>
      <c r="H218" s="10">
        <v>1</v>
      </c>
      <c r="I218" s="10" t="s">
        <v>29</v>
      </c>
      <c r="J218" s="10" t="s">
        <v>154</v>
      </c>
      <c r="K218" s="10" t="s">
        <v>40</v>
      </c>
      <c r="L218" s="12">
        <v>44829</v>
      </c>
      <c r="M218" s="12" t="s">
        <v>29</v>
      </c>
      <c r="N218" s="12">
        <v>44994</v>
      </c>
      <c r="O218" s="12"/>
      <c r="Q218" s="12">
        <v>45001</v>
      </c>
      <c r="S218" s="13">
        <v>2500</v>
      </c>
      <c r="T218" s="22"/>
      <c r="U218" s="14"/>
      <c r="Y218" s="5">
        <f t="shared" si="3"/>
        <v>7</v>
      </c>
    </row>
    <row r="219" spans="1:25" ht="15.75" customHeight="1">
      <c r="A219" s="7" t="s">
        <v>1065</v>
      </c>
      <c r="B219" s="34" t="s">
        <v>1066</v>
      </c>
      <c r="C219" s="19" t="s">
        <v>1067</v>
      </c>
      <c r="D219" s="19" t="s">
        <v>1068</v>
      </c>
      <c r="E219" s="14" t="s">
        <v>26</v>
      </c>
      <c r="F219" s="11" t="s">
        <v>1069</v>
      </c>
      <c r="G219" s="39" t="s">
        <v>1070</v>
      </c>
      <c r="H219" s="10">
        <v>1</v>
      </c>
      <c r="I219" s="10" t="s">
        <v>29</v>
      </c>
      <c r="J219" s="10" t="s">
        <v>79</v>
      </c>
      <c r="K219" s="10" t="s">
        <v>40</v>
      </c>
      <c r="L219" s="12">
        <v>44819</v>
      </c>
      <c r="M219" s="12" t="s">
        <v>29</v>
      </c>
      <c r="N219" s="12">
        <v>44993</v>
      </c>
      <c r="O219" s="12"/>
      <c r="Q219" s="12">
        <v>45001</v>
      </c>
      <c r="S219" s="13">
        <v>2500</v>
      </c>
      <c r="U219" s="14"/>
      <c r="Y219" s="5">
        <f t="shared" si="3"/>
        <v>8</v>
      </c>
    </row>
    <row r="220" spans="1:25" ht="15.75" customHeight="1">
      <c r="A220" s="5" t="s">
        <v>1082</v>
      </c>
      <c r="B220" s="34" t="s">
        <v>1083</v>
      </c>
      <c r="C220" s="19" t="s">
        <v>1084</v>
      </c>
      <c r="D220" s="19" t="s">
        <v>1085</v>
      </c>
      <c r="E220" s="14" t="s">
        <v>26</v>
      </c>
      <c r="F220" s="11" t="s">
        <v>1086</v>
      </c>
      <c r="G220" s="39" t="s">
        <v>1087</v>
      </c>
      <c r="H220" s="10">
        <v>1</v>
      </c>
      <c r="I220" s="10" t="s">
        <v>29</v>
      </c>
      <c r="J220" s="10" t="s">
        <v>95</v>
      </c>
      <c r="K220" s="10" t="s">
        <v>40</v>
      </c>
      <c r="L220" s="12">
        <v>44814</v>
      </c>
      <c r="M220" s="12" t="s">
        <v>29</v>
      </c>
      <c r="N220" s="12">
        <v>44993</v>
      </c>
      <c r="O220" s="12"/>
      <c r="Q220" s="12">
        <v>45001</v>
      </c>
      <c r="S220" s="13">
        <v>2500</v>
      </c>
      <c r="T220" s="22"/>
      <c r="U220" s="14"/>
      <c r="Y220" s="5">
        <f t="shared" si="3"/>
        <v>8</v>
      </c>
    </row>
    <row r="221" spans="1:25" ht="15.75" customHeight="1">
      <c r="A221" s="7" t="s">
        <v>1071</v>
      </c>
      <c r="B221" s="34" t="s">
        <v>1072</v>
      </c>
      <c r="C221" s="19" t="s">
        <v>1073</v>
      </c>
      <c r="D221" s="19" t="s">
        <v>359</v>
      </c>
      <c r="E221" s="14" t="s">
        <v>26</v>
      </c>
      <c r="F221" s="11" t="s">
        <v>1074</v>
      </c>
      <c r="G221" s="41" t="s">
        <v>1075</v>
      </c>
      <c r="H221" s="10">
        <v>1</v>
      </c>
      <c r="I221" s="10" t="s">
        <v>29</v>
      </c>
      <c r="J221" s="10" t="s">
        <v>288</v>
      </c>
      <c r="K221" s="10" t="s">
        <v>40</v>
      </c>
      <c r="L221" s="12">
        <v>44811</v>
      </c>
      <c r="M221" s="12" t="s">
        <v>29</v>
      </c>
      <c r="N221" s="12">
        <v>44994</v>
      </c>
      <c r="O221" s="12"/>
      <c r="Q221" s="12">
        <v>45001</v>
      </c>
      <c r="S221" s="13">
        <v>2500</v>
      </c>
      <c r="T221" s="22"/>
      <c r="U221" s="14"/>
      <c r="Y221" s="5">
        <f t="shared" si="3"/>
        <v>7</v>
      </c>
    </row>
    <row r="222" spans="1:25" ht="15.75" customHeight="1">
      <c r="A222" s="7" t="s">
        <v>1054</v>
      </c>
      <c r="B222" s="34" t="s">
        <v>1055</v>
      </c>
      <c r="C222" s="19" t="s">
        <v>1056</v>
      </c>
      <c r="D222" s="19" t="s">
        <v>606</v>
      </c>
      <c r="E222" s="14" t="s">
        <v>26</v>
      </c>
      <c r="F222" s="11" t="s">
        <v>1057</v>
      </c>
      <c r="G222" s="39" t="s">
        <v>1058</v>
      </c>
      <c r="H222" s="10">
        <v>1</v>
      </c>
      <c r="I222" s="10" t="s">
        <v>29</v>
      </c>
      <c r="J222" s="10" t="s">
        <v>79</v>
      </c>
      <c r="K222" s="10" t="s">
        <v>46</v>
      </c>
      <c r="L222" s="12">
        <v>44796</v>
      </c>
      <c r="M222" s="12" t="s">
        <v>29</v>
      </c>
      <c r="N222" s="12">
        <v>44985</v>
      </c>
      <c r="O222" s="12"/>
      <c r="Q222" s="12">
        <v>45001</v>
      </c>
      <c r="S222" s="13">
        <v>2500</v>
      </c>
      <c r="U222" s="14"/>
      <c r="Y222" s="5">
        <f t="shared" si="3"/>
        <v>16</v>
      </c>
    </row>
    <row r="223" spans="1:25" ht="15.75" customHeight="1">
      <c r="A223" s="5" t="s">
        <v>1088</v>
      </c>
      <c r="B223" s="34" t="s">
        <v>1089</v>
      </c>
      <c r="C223" s="19" t="s">
        <v>1090</v>
      </c>
      <c r="D223" s="19" t="s">
        <v>359</v>
      </c>
      <c r="E223" s="14" t="s">
        <v>26</v>
      </c>
      <c r="F223" s="11" t="s">
        <v>1091</v>
      </c>
      <c r="G223" s="39" t="s">
        <v>1092</v>
      </c>
      <c r="H223" s="10">
        <v>1</v>
      </c>
      <c r="I223" s="10" t="s">
        <v>29</v>
      </c>
      <c r="J223" s="10" t="s">
        <v>288</v>
      </c>
      <c r="K223" s="10" t="s">
        <v>40</v>
      </c>
      <c r="L223" s="12">
        <v>44796</v>
      </c>
      <c r="M223" s="12" t="s">
        <v>29</v>
      </c>
      <c r="N223" s="12">
        <v>44993</v>
      </c>
      <c r="O223" s="12"/>
      <c r="Q223" s="12">
        <v>45001</v>
      </c>
      <c r="S223" s="13">
        <v>2500</v>
      </c>
      <c r="T223" s="22"/>
      <c r="U223" s="14"/>
      <c r="Y223" s="5">
        <f t="shared" si="3"/>
        <v>8</v>
      </c>
    </row>
    <row r="224" spans="1:25" ht="15.75" customHeight="1">
      <c r="A224" s="7" t="s">
        <v>1059</v>
      </c>
      <c r="B224" s="34" t="s">
        <v>1060</v>
      </c>
      <c r="C224" s="19" t="s">
        <v>1061</v>
      </c>
      <c r="D224" s="19" t="s">
        <v>1062</v>
      </c>
      <c r="E224" s="14" t="s">
        <v>26</v>
      </c>
      <c r="F224" s="11" t="s">
        <v>1063</v>
      </c>
      <c r="G224" s="39" t="s">
        <v>1064</v>
      </c>
      <c r="H224" s="10">
        <v>1</v>
      </c>
      <c r="I224" s="10" t="s">
        <v>29</v>
      </c>
      <c r="J224" s="10" t="s">
        <v>108</v>
      </c>
      <c r="K224" s="10" t="s">
        <v>40</v>
      </c>
      <c r="L224" s="12">
        <v>44707</v>
      </c>
      <c r="M224" s="12" t="s">
        <v>29</v>
      </c>
      <c r="N224" s="12">
        <v>44993</v>
      </c>
      <c r="O224" s="12"/>
      <c r="Q224" s="12">
        <v>45001</v>
      </c>
      <c r="S224" s="13">
        <v>2500</v>
      </c>
      <c r="U224" s="14"/>
      <c r="Y224" s="5">
        <f t="shared" si="3"/>
        <v>8</v>
      </c>
    </row>
    <row r="225" spans="1:25" ht="15.75" customHeight="1">
      <c r="A225" s="7" t="s">
        <v>1134</v>
      </c>
      <c r="B225" s="34" t="s">
        <v>1135</v>
      </c>
      <c r="C225" s="19" t="s">
        <v>1136</v>
      </c>
      <c r="D225" s="19" t="s">
        <v>144</v>
      </c>
      <c r="E225" s="14" t="s">
        <v>26</v>
      </c>
      <c r="F225" s="11" t="s">
        <v>1137</v>
      </c>
      <c r="G225" s="39" t="s">
        <v>1138</v>
      </c>
      <c r="H225" s="10">
        <v>1</v>
      </c>
      <c r="I225" s="10" t="s">
        <v>29</v>
      </c>
      <c r="J225" s="10" t="s">
        <v>54</v>
      </c>
      <c r="K225" s="10" t="s">
        <v>40</v>
      </c>
      <c r="L225" s="12">
        <v>44974</v>
      </c>
      <c r="M225" s="12" t="s">
        <v>29</v>
      </c>
      <c r="N225" s="12">
        <v>44993</v>
      </c>
      <c r="O225" s="12"/>
      <c r="Q225" s="12">
        <v>45002</v>
      </c>
      <c r="S225" s="13">
        <v>2500</v>
      </c>
      <c r="U225" s="14"/>
      <c r="Y225" s="5">
        <f t="shared" si="3"/>
        <v>9</v>
      </c>
    </row>
    <row r="226" spans="1:25" ht="15.75" customHeight="1">
      <c r="A226" s="5" t="s">
        <v>1113</v>
      </c>
      <c r="B226" s="34" t="s">
        <v>1114</v>
      </c>
      <c r="C226" s="19" t="s">
        <v>1115</v>
      </c>
      <c r="D226" s="19" t="s">
        <v>440</v>
      </c>
      <c r="E226" s="14" t="s">
        <v>26</v>
      </c>
      <c r="F226" s="11" t="s">
        <v>1116</v>
      </c>
      <c r="G226" s="39" t="s">
        <v>1117</v>
      </c>
      <c r="H226" s="10">
        <v>1</v>
      </c>
      <c r="I226" s="10" t="s">
        <v>29</v>
      </c>
      <c r="J226" s="10" t="s">
        <v>86</v>
      </c>
      <c r="K226" s="10" t="s">
        <v>40</v>
      </c>
      <c r="L226" s="12">
        <v>44847</v>
      </c>
      <c r="M226" s="12" t="s">
        <v>29</v>
      </c>
      <c r="N226" s="12">
        <v>44998</v>
      </c>
      <c r="O226" s="12"/>
      <c r="Q226" s="12">
        <v>45002</v>
      </c>
      <c r="R226" s="10">
        <v>25</v>
      </c>
      <c r="T226" s="22"/>
      <c r="U226" s="14"/>
      <c r="Y226" s="5">
        <f t="shared" si="3"/>
        <v>4</v>
      </c>
    </row>
    <row r="227" spans="1:25" ht="15.75" customHeight="1">
      <c r="A227" s="7" t="s">
        <v>1154</v>
      </c>
      <c r="B227" s="34" t="s">
        <v>1155</v>
      </c>
      <c r="C227" s="19" t="s">
        <v>1156</v>
      </c>
      <c r="D227" s="19" t="s">
        <v>86</v>
      </c>
      <c r="E227" s="14" t="s">
        <v>26</v>
      </c>
      <c r="F227" s="11" t="s">
        <v>1157</v>
      </c>
      <c r="G227" s="41" t="s">
        <v>1158</v>
      </c>
      <c r="H227" s="10">
        <v>1</v>
      </c>
      <c r="I227" s="10" t="s">
        <v>29</v>
      </c>
      <c r="J227" s="10" t="s">
        <v>86</v>
      </c>
      <c r="K227" s="10" t="s">
        <v>40</v>
      </c>
      <c r="L227" s="12">
        <v>44843</v>
      </c>
      <c r="M227" s="12" t="s">
        <v>29</v>
      </c>
      <c r="N227" s="12">
        <v>44999</v>
      </c>
      <c r="O227" s="12"/>
      <c r="Q227" s="12">
        <v>45002</v>
      </c>
      <c r="S227" s="13">
        <v>2500</v>
      </c>
      <c r="T227" s="23"/>
      <c r="U227" s="14"/>
      <c r="Y227" s="5">
        <f t="shared" si="3"/>
        <v>3</v>
      </c>
    </row>
    <row r="228" spans="1:25" ht="15.75" customHeight="1">
      <c r="A228" s="7" t="s">
        <v>1129</v>
      </c>
      <c r="B228" s="34" t="s">
        <v>1130</v>
      </c>
      <c r="C228" s="9" t="s">
        <v>1131</v>
      </c>
      <c r="D228" s="9" t="s">
        <v>288</v>
      </c>
      <c r="E228" s="10" t="s">
        <v>26</v>
      </c>
      <c r="F228" s="11" t="s">
        <v>1132</v>
      </c>
      <c r="G228" s="39" t="s">
        <v>1133</v>
      </c>
      <c r="H228" s="10">
        <v>1</v>
      </c>
      <c r="I228" s="10" t="s">
        <v>29</v>
      </c>
      <c r="J228" s="10" t="s">
        <v>288</v>
      </c>
      <c r="K228" s="10" t="s">
        <v>40</v>
      </c>
      <c r="L228" s="12">
        <v>44832</v>
      </c>
      <c r="M228" s="12" t="s">
        <v>29</v>
      </c>
      <c r="N228" s="12">
        <v>44994</v>
      </c>
      <c r="O228" s="12"/>
      <c r="Q228" s="12">
        <v>45002</v>
      </c>
      <c r="S228" s="13">
        <v>2500</v>
      </c>
      <c r="U228" s="14"/>
      <c r="Y228" s="5">
        <f t="shared" si="3"/>
        <v>8</v>
      </c>
    </row>
    <row r="229" spans="1:25" ht="15.75" customHeight="1">
      <c r="A229" s="7" t="s">
        <v>1159</v>
      </c>
      <c r="B229" s="34" t="s">
        <v>1160</v>
      </c>
      <c r="C229" s="19" t="s">
        <v>1161</v>
      </c>
      <c r="D229" s="19" t="s">
        <v>108</v>
      </c>
      <c r="E229" s="14" t="s">
        <v>26</v>
      </c>
      <c r="F229" s="11" t="s">
        <v>1162</v>
      </c>
      <c r="G229" s="39" t="s">
        <v>1163</v>
      </c>
      <c r="H229" s="10">
        <v>1</v>
      </c>
      <c r="I229" s="10" t="s">
        <v>29</v>
      </c>
      <c r="J229" s="10" t="s">
        <v>108</v>
      </c>
      <c r="K229" s="10" t="s">
        <v>40</v>
      </c>
      <c r="L229" s="12">
        <v>44821</v>
      </c>
      <c r="M229" s="12" t="s">
        <v>29</v>
      </c>
      <c r="N229" s="12">
        <v>44995</v>
      </c>
      <c r="O229" s="12"/>
      <c r="Q229" s="12">
        <v>45002</v>
      </c>
      <c r="S229" s="13">
        <v>2500</v>
      </c>
      <c r="T229" s="23"/>
      <c r="Y229" s="5">
        <f t="shared" si="3"/>
        <v>7</v>
      </c>
    </row>
    <row r="230" spans="1:25" ht="15.75" customHeight="1">
      <c r="A230" s="7" t="s">
        <v>1139</v>
      </c>
      <c r="B230" s="34" t="s">
        <v>1140</v>
      </c>
      <c r="C230" s="19" t="s">
        <v>1141</v>
      </c>
      <c r="D230" s="19" t="s">
        <v>108</v>
      </c>
      <c r="E230" s="14" t="s">
        <v>26</v>
      </c>
      <c r="F230" s="11" t="s">
        <v>1142</v>
      </c>
      <c r="G230" s="39" t="s">
        <v>1164</v>
      </c>
      <c r="H230" s="10">
        <v>1</v>
      </c>
      <c r="I230" s="10" t="s">
        <v>29</v>
      </c>
      <c r="J230" s="10" t="s">
        <v>108</v>
      </c>
      <c r="K230" s="10" t="s">
        <v>40</v>
      </c>
      <c r="L230" s="12">
        <v>44821</v>
      </c>
      <c r="M230" s="12" t="s">
        <v>29</v>
      </c>
      <c r="N230" s="12">
        <v>44998</v>
      </c>
      <c r="O230" s="12"/>
      <c r="Q230" s="12">
        <v>45002</v>
      </c>
      <c r="S230" s="13">
        <v>2500</v>
      </c>
      <c r="Y230" s="5">
        <f t="shared" si="3"/>
        <v>4</v>
      </c>
    </row>
    <row r="231" spans="1:25" ht="15.75" customHeight="1">
      <c r="A231" s="5" t="s">
        <v>1109</v>
      </c>
      <c r="B231" s="34" t="s">
        <v>1110</v>
      </c>
      <c r="C231" s="19" t="s">
        <v>1111</v>
      </c>
      <c r="D231" s="19" t="s">
        <v>208</v>
      </c>
      <c r="E231" s="14" t="s">
        <v>26</v>
      </c>
      <c r="F231" s="11" t="s">
        <v>1112</v>
      </c>
      <c r="G231" s="39" t="s">
        <v>870</v>
      </c>
      <c r="H231" s="10">
        <v>1</v>
      </c>
      <c r="I231" s="10" t="s">
        <v>29</v>
      </c>
      <c r="J231" s="10" t="s">
        <v>288</v>
      </c>
      <c r="K231" s="10" t="s">
        <v>40</v>
      </c>
      <c r="L231" s="12">
        <v>44798</v>
      </c>
      <c r="M231" s="12" t="s">
        <v>29</v>
      </c>
      <c r="N231" s="12">
        <v>44992</v>
      </c>
      <c r="O231" s="12"/>
      <c r="Q231" s="12">
        <v>45002</v>
      </c>
      <c r="S231" s="13">
        <v>2500</v>
      </c>
      <c r="T231" s="22"/>
      <c r="U231" s="14"/>
      <c r="Y231" s="5">
        <f t="shared" si="3"/>
        <v>10</v>
      </c>
    </row>
    <row r="232" spans="1:25" ht="15.75" customHeight="1">
      <c r="A232" s="7" t="s">
        <v>1118</v>
      </c>
      <c r="B232" s="34" t="s">
        <v>1119</v>
      </c>
      <c r="C232" s="19" t="s">
        <v>1120</v>
      </c>
      <c r="D232" s="19" t="s">
        <v>359</v>
      </c>
      <c r="E232" s="14" t="s">
        <v>26</v>
      </c>
      <c r="F232" s="11" t="s">
        <v>1121</v>
      </c>
      <c r="G232" s="39" t="s">
        <v>1122</v>
      </c>
      <c r="H232" s="10">
        <v>1</v>
      </c>
      <c r="I232" s="10" t="s">
        <v>29</v>
      </c>
      <c r="J232" s="10" t="s">
        <v>288</v>
      </c>
      <c r="K232" s="10" t="s">
        <v>40</v>
      </c>
      <c r="L232" s="12">
        <v>44796</v>
      </c>
      <c r="M232" s="12" t="s">
        <v>29</v>
      </c>
      <c r="N232" s="12">
        <v>44995</v>
      </c>
      <c r="O232" s="12"/>
      <c r="Q232" s="12">
        <v>45002</v>
      </c>
      <c r="S232" s="13">
        <v>2500</v>
      </c>
      <c r="U232" s="14"/>
      <c r="Y232" s="5">
        <f t="shared" si="3"/>
        <v>7</v>
      </c>
    </row>
    <row r="233" spans="1:25" ht="15.75" customHeight="1">
      <c r="A233" s="7" t="s">
        <v>1143</v>
      </c>
      <c r="B233" s="34" t="s">
        <v>1144</v>
      </c>
      <c r="C233" s="19" t="s">
        <v>1145</v>
      </c>
      <c r="D233" s="19" t="s">
        <v>1146</v>
      </c>
      <c r="E233" s="14" t="s">
        <v>26</v>
      </c>
      <c r="F233" s="11" t="s">
        <v>1147</v>
      </c>
      <c r="G233" s="39" t="s">
        <v>1148</v>
      </c>
      <c r="H233" s="10">
        <v>1</v>
      </c>
      <c r="I233" s="10" t="s">
        <v>29</v>
      </c>
      <c r="J233" s="10" t="s">
        <v>95</v>
      </c>
      <c r="K233" s="10" t="s">
        <v>40</v>
      </c>
      <c r="L233" s="12">
        <v>44791</v>
      </c>
      <c r="M233" s="12" t="s">
        <v>29</v>
      </c>
      <c r="N233" s="12">
        <v>44980</v>
      </c>
      <c r="O233" s="12"/>
      <c r="Q233" s="12">
        <v>45002</v>
      </c>
      <c r="R233" s="10">
        <v>25</v>
      </c>
      <c r="T233" s="23"/>
      <c r="Y233" s="5">
        <f t="shared" si="3"/>
        <v>22</v>
      </c>
    </row>
    <row r="234" spans="1:25" ht="15.75" customHeight="1">
      <c r="A234" s="5" t="s">
        <v>1102</v>
      </c>
      <c r="B234" s="34" t="s">
        <v>1103</v>
      </c>
      <c r="C234" s="19" t="s">
        <v>1104</v>
      </c>
      <c r="D234" s="19" t="s">
        <v>1105</v>
      </c>
      <c r="E234" s="14" t="s">
        <v>26</v>
      </c>
      <c r="F234" s="11" t="s">
        <v>1106</v>
      </c>
      <c r="G234" s="39" t="s">
        <v>1107</v>
      </c>
      <c r="H234" s="10">
        <v>2</v>
      </c>
      <c r="I234" s="10" t="s">
        <v>78</v>
      </c>
      <c r="J234" s="10" t="s">
        <v>1108</v>
      </c>
      <c r="K234" s="10" t="s">
        <v>46</v>
      </c>
      <c r="L234" s="12">
        <v>44752</v>
      </c>
      <c r="M234" s="12" t="s">
        <v>29</v>
      </c>
      <c r="N234" s="12">
        <v>44988</v>
      </c>
      <c r="O234" s="12"/>
      <c r="Q234" s="12">
        <v>45002</v>
      </c>
      <c r="S234" s="13">
        <v>3000</v>
      </c>
      <c r="T234" s="22"/>
      <c r="U234" s="14">
        <v>12</v>
      </c>
      <c r="Y234" s="5">
        <f t="shared" si="3"/>
        <v>14</v>
      </c>
    </row>
    <row r="235" spans="1:25" ht="15.75" customHeight="1">
      <c r="A235" s="7" t="s">
        <v>1149</v>
      </c>
      <c r="B235" s="34" t="s">
        <v>1150</v>
      </c>
      <c r="C235" s="19" t="s">
        <v>1151</v>
      </c>
      <c r="D235" s="19" t="s">
        <v>108</v>
      </c>
      <c r="E235" s="14" t="s">
        <v>26</v>
      </c>
      <c r="F235" s="11" t="s">
        <v>1152</v>
      </c>
      <c r="G235" s="39" t="s">
        <v>1153</v>
      </c>
      <c r="H235" s="10">
        <v>1</v>
      </c>
      <c r="I235" s="10" t="s">
        <v>29</v>
      </c>
      <c r="J235" s="10" t="s">
        <v>108</v>
      </c>
      <c r="K235" s="10" t="s">
        <v>40</v>
      </c>
      <c r="L235" s="12">
        <v>44724</v>
      </c>
      <c r="M235" s="12" t="s">
        <v>29</v>
      </c>
      <c r="N235" s="12">
        <v>44994</v>
      </c>
      <c r="O235" s="12"/>
      <c r="Q235" s="12">
        <v>45002</v>
      </c>
      <c r="R235" s="10">
        <v>25</v>
      </c>
      <c r="Y235" s="5">
        <f t="shared" si="3"/>
        <v>8</v>
      </c>
    </row>
    <row r="236" spans="1:25" ht="15.75" customHeight="1">
      <c r="A236" s="7" t="s">
        <v>1123</v>
      </c>
      <c r="B236" s="34" t="s">
        <v>1124</v>
      </c>
      <c r="C236" s="19" t="s">
        <v>1125</v>
      </c>
      <c r="D236" s="19" t="s">
        <v>1126</v>
      </c>
      <c r="E236" s="14" t="s">
        <v>26</v>
      </c>
      <c r="F236" s="11" t="s">
        <v>1127</v>
      </c>
      <c r="G236" s="39" t="s">
        <v>1128</v>
      </c>
      <c r="H236" s="10">
        <v>1</v>
      </c>
      <c r="I236" s="10" t="s">
        <v>29</v>
      </c>
      <c r="J236" s="10" t="s">
        <v>108</v>
      </c>
      <c r="K236" s="10" t="s">
        <v>40</v>
      </c>
      <c r="L236" s="12">
        <v>44723</v>
      </c>
      <c r="M236" s="12" t="s">
        <v>29</v>
      </c>
      <c r="N236" s="12">
        <v>44995</v>
      </c>
      <c r="O236" s="12"/>
      <c r="Q236" s="12">
        <v>45002</v>
      </c>
      <c r="S236" s="13">
        <v>2500</v>
      </c>
      <c r="U236" s="14"/>
      <c r="Y236" s="5">
        <f t="shared" si="3"/>
        <v>7</v>
      </c>
    </row>
    <row r="237" spans="1:25" ht="15.75" customHeight="1">
      <c r="A237" s="7" t="s">
        <v>1165</v>
      </c>
      <c r="B237" s="34" t="s">
        <v>1166</v>
      </c>
      <c r="C237" s="19" t="s">
        <v>1167</v>
      </c>
      <c r="D237" s="19" t="s">
        <v>51</v>
      </c>
      <c r="E237" s="14" t="s">
        <v>26</v>
      </c>
      <c r="F237" s="11" t="s">
        <v>1168</v>
      </c>
      <c r="G237" s="39" t="s">
        <v>1169</v>
      </c>
      <c r="H237" s="10">
        <v>1</v>
      </c>
      <c r="I237" s="10" t="s">
        <v>29</v>
      </c>
      <c r="J237" s="10" t="s">
        <v>54</v>
      </c>
      <c r="K237" s="10" t="s">
        <v>40</v>
      </c>
      <c r="L237" s="12">
        <v>44832</v>
      </c>
      <c r="M237" s="12" t="s">
        <v>29</v>
      </c>
      <c r="N237" s="12">
        <v>44993</v>
      </c>
      <c r="O237" s="12"/>
      <c r="Q237" s="12">
        <v>45005</v>
      </c>
      <c r="S237" s="13">
        <v>2500</v>
      </c>
      <c r="Y237" s="5">
        <f t="shared" si="3"/>
        <v>12</v>
      </c>
    </row>
    <row r="238" spans="1:25" ht="15.75" customHeight="1">
      <c r="A238" s="7" t="s">
        <v>1187</v>
      </c>
      <c r="B238" s="34" t="s">
        <v>1188</v>
      </c>
      <c r="C238" s="19" t="s">
        <v>1189</v>
      </c>
      <c r="D238" s="19" t="s">
        <v>86</v>
      </c>
      <c r="E238" s="14" t="s">
        <v>26</v>
      </c>
      <c r="F238" s="11" t="s">
        <v>1190</v>
      </c>
      <c r="G238" s="39" t="s">
        <v>1191</v>
      </c>
      <c r="H238" s="10">
        <v>1</v>
      </c>
      <c r="I238" s="10" t="s">
        <v>29</v>
      </c>
      <c r="J238" s="10" t="s">
        <v>86</v>
      </c>
      <c r="K238" s="10" t="s">
        <v>40</v>
      </c>
      <c r="L238" s="12">
        <v>44805</v>
      </c>
      <c r="M238" s="12" t="s">
        <v>29</v>
      </c>
      <c r="N238" s="12">
        <v>45000</v>
      </c>
      <c r="O238" s="12"/>
      <c r="Q238" s="12">
        <v>45005</v>
      </c>
      <c r="S238" s="13">
        <v>2500</v>
      </c>
      <c r="U238" s="14"/>
      <c r="Y238" s="5">
        <f t="shared" si="3"/>
        <v>5</v>
      </c>
    </row>
    <row r="239" spans="1:25" ht="15.75" customHeight="1">
      <c r="A239" s="5" t="s">
        <v>1170</v>
      </c>
      <c r="B239" s="34" t="s">
        <v>1171</v>
      </c>
      <c r="C239" s="19" t="s">
        <v>1172</v>
      </c>
      <c r="D239" s="19" t="s">
        <v>359</v>
      </c>
      <c r="E239" s="14" t="s">
        <v>26</v>
      </c>
      <c r="F239" s="11" t="s">
        <v>1173</v>
      </c>
      <c r="G239" s="39" t="s">
        <v>1174</v>
      </c>
      <c r="H239" s="10">
        <v>1</v>
      </c>
      <c r="I239" s="10" t="s">
        <v>29</v>
      </c>
      <c r="J239" s="10" t="s">
        <v>288</v>
      </c>
      <c r="K239" s="10" t="s">
        <v>40</v>
      </c>
      <c r="L239" s="12">
        <v>44803</v>
      </c>
      <c r="M239" s="12" t="s">
        <v>29</v>
      </c>
      <c r="N239" s="12">
        <v>44988</v>
      </c>
      <c r="O239" s="12"/>
      <c r="Q239" s="12">
        <v>45005</v>
      </c>
      <c r="R239" s="10">
        <v>25</v>
      </c>
      <c r="T239" s="22"/>
      <c r="U239" s="14"/>
      <c r="Y239" s="5">
        <f t="shared" si="3"/>
        <v>17</v>
      </c>
    </row>
    <row r="240" spans="1:25" ht="15.75" customHeight="1">
      <c r="A240" s="5" t="s">
        <v>1175</v>
      </c>
      <c r="B240" s="34" t="s">
        <v>1176</v>
      </c>
      <c r="C240" s="19" t="s">
        <v>1177</v>
      </c>
      <c r="D240" s="19" t="s">
        <v>1178</v>
      </c>
      <c r="E240" s="14" t="s">
        <v>26</v>
      </c>
      <c r="F240" s="11" t="s">
        <v>1179</v>
      </c>
      <c r="G240" s="39" t="s">
        <v>1180</v>
      </c>
      <c r="H240" s="10">
        <v>1</v>
      </c>
      <c r="I240" s="10" t="s">
        <v>29</v>
      </c>
      <c r="J240" s="10" t="s">
        <v>288</v>
      </c>
      <c r="K240" s="10" t="s">
        <v>40</v>
      </c>
      <c r="L240" s="12">
        <v>44794</v>
      </c>
      <c r="M240" s="12" t="s">
        <v>29</v>
      </c>
      <c r="N240" s="12">
        <v>44993</v>
      </c>
      <c r="O240" s="12"/>
      <c r="Q240" s="12">
        <v>45005</v>
      </c>
      <c r="S240" s="13">
        <v>2500</v>
      </c>
      <c r="T240" s="22"/>
      <c r="U240" s="14"/>
      <c r="Y240" s="5">
        <f t="shared" si="3"/>
        <v>12</v>
      </c>
    </row>
    <row r="241" spans="1:25" ht="15.75" customHeight="1">
      <c r="A241" s="5" t="s">
        <v>1181</v>
      </c>
      <c r="B241" s="34" t="s">
        <v>1182</v>
      </c>
      <c r="C241" s="19" t="s">
        <v>1183</v>
      </c>
      <c r="D241" s="19" t="s">
        <v>1184</v>
      </c>
      <c r="E241" s="14" t="s">
        <v>26</v>
      </c>
      <c r="F241" s="11" t="s">
        <v>1185</v>
      </c>
      <c r="G241" s="39" t="s">
        <v>1186</v>
      </c>
      <c r="H241" s="10">
        <v>1</v>
      </c>
      <c r="I241" s="10" t="s">
        <v>29</v>
      </c>
      <c r="J241" s="10" t="s">
        <v>108</v>
      </c>
      <c r="K241" s="10" t="s">
        <v>40</v>
      </c>
      <c r="L241" s="12">
        <v>44790</v>
      </c>
      <c r="M241" s="12" t="s">
        <v>29</v>
      </c>
      <c r="N241" s="12">
        <v>44998</v>
      </c>
      <c r="O241" s="12"/>
      <c r="Q241" s="12">
        <v>45005</v>
      </c>
      <c r="S241" s="13">
        <v>2500</v>
      </c>
      <c r="T241" s="22"/>
      <c r="U241" s="14"/>
      <c r="Y241" s="5">
        <f t="shared" si="3"/>
        <v>7</v>
      </c>
    </row>
    <row r="242" spans="1:25" ht="15.75" customHeight="1">
      <c r="A242" s="7" t="s">
        <v>1337</v>
      </c>
      <c r="B242" s="34" t="s">
        <v>1338</v>
      </c>
      <c r="C242" s="19" t="s">
        <v>1339</v>
      </c>
      <c r="D242" s="19" t="s">
        <v>95</v>
      </c>
      <c r="E242" s="14" t="s">
        <v>26</v>
      </c>
      <c r="F242" s="11" t="s">
        <v>1340</v>
      </c>
      <c r="G242" s="39" t="s">
        <v>1341</v>
      </c>
      <c r="H242" s="10">
        <v>4</v>
      </c>
      <c r="I242" s="10" t="s">
        <v>29</v>
      </c>
      <c r="J242" s="10" t="s">
        <v>95</v>
      </c>
      <c r="K242" s="10" t="s">
        <v>97</v>
      </c>
      <c r="L242" s="12">
        <v>44778</v>
      </c>
      <c r="M242" s="12" t="s">
        <v>29</v>
      </c>
      <c r="N242" s="12">
        <v>44853</v>
      </c>
      <c r="O242" s="12">
        <v>45005</v>
      </c>
      <c r="P242" s="12">
        <v>45006</v>
      </c>
      <c r="Q242" s="12">
        <v>45006</v>
      </c>
      <c r="R242" s="10">
        <v>10</v>
      </c>
      <c r="S242" s="13">
        <v>2000</v>
      </c>
      <c r="U242" s="14"/>
      <c r="X242" s="7" t="s">
        <v>723</v>
      </c>
      <c r="Y242" s="5">
        <f t="shared" si="3"/>
        <v>153</v>
      </c>
    </row>
    <row r="243" spans="1:25" ht="15.75" customHeight="1">
      <c r="A243" s="7" t="s">
        <v>1215</v>
      </c>
      <c r="B243" s="34" t="s">
        <v>1216</v>
      </c>
      <c r="C243" s="19" t="s">
        <v>1217</v>
      </c>
      <c r="D243" s="19" t="s">
        <v>86</v>
      </c>
      <c r="E243" s="14" t="s">
        <v>26</v>
      </c>
      <c r="F243" s="11" t="s">
        <v>1218</v>
      </c>
      <c r="G243" s="39" t="s">
        <v>1219</v>
      </c>
      <c r="H243" s="10">
        <v>1</v>
      </c>
      <c r="I243" s="10" t="s">
        <v>29</v>
      </c>
      <c r="J243" s="10" t="s">
        <v>86</v>
      </c>
      <c r="K243" s="10" t="s">
        <v>40</v>
      </c>
      <c r="L243" s="12">
        <v>44856</v>
      </c>
      <c r="M243" s="12" t="s">
        <v>29</v>
      </c>
      <c r="N243" s="12">
        <v>45000</v>
      </c>
      <c r="O243" s="12"/>
      <c r="Q243" s="12">
        <v>45006</v>
      </c>
      <c r="S243" s="13">
        <v>2500</v>
      </c>
      <c r="U243" s="14"/>
      <c r="Y243" s="5">
        <f t="shared" si="3"/>
        <v>6</v>
      </c>
    </row>
    <row r="244" spans="1:25" ht="15.75" customHeight="1">
      <c r="A244" s="7" t="s">
        <v>1211</v>
      </c>
      <c r="B244" s="34" t="s">
        <v>1212</v>
      </c>
      <c r="C244" s="19" t="s">
        <v>1213</v>
      </c>
      <c r="D244" s="19" t="s">
        <v>1108</v>
      </c>
      <c r="E244" s="14" t="s">
        <v>26</v>
      </c>
      <c r="F244" s="11" t="s">
        <v>1214</v>
      </c>
      <c r="G244" s="39" t="s">
        <v>1220</v>
      </c>
      <c r="H244" s="10">
        <v>1</v>
      </c>
      <c r="I244" s="10" t="s">
        <v>29</v>
      </c>
      <c r="J244" s="10" t="s">
        <v>108</v>
      </c>
      <c r="K244" s="10" t="s">
        <v>40</v>
      </c>
      <c r="L244" s="12">
        <v>44831</v>
      </c>
      <c r="M244" s="12" t="s">
        <v>29</v>
      </c>
      <c r="N244" s="12">
        <v>44995</v>
      </c>
      <c r="O244" s="12"/>
      <c r="Q244" s="12">
        <v>45006</v>
      </c>
      <c r="S244" s="13">
        <v>2500</v>
      </c>
      <c r="U244" s="14"/>
      <c r="Y244" s="5">
        <f t="shared" si="3"/>
        <v>11</v>
      </c>
    </row>
    <row r="245" spans="1:25" ht="15.75" customHeight="1">
      <c r="A245" s="5" t="s">
        <v>1196</v>
      </c>
      <c r="B245" s="34" t="s">
        <v>1197</v>
      </c>
      <c r="C245" s="7" t="s">
        <v>1198</v>
      </c>
      <c r="D245" s="7" t="s">
        <v>827</v>
      </c>
      <c r="E245" s="10" t="s">
        <v>26</v>
      </c>
      <c r="F245" s="6" t="s">
        <v>1199</v>
      </c>
      <c r="G245" s="41" t="s">
        <v>1200</v>
      </c>
      <c r="H245" s="10">
        <v>1</v>
      </c>
      <c r="I245" s="10" t="s">
        <v>29</v>
      </c>
      <c r="J245" s="10" t="s">
        <v>86</v>
      </c>
      <c r="K245" s="10" t="s">
        <v>40</v>
      </c>
      <c r="L245" s="12">
        <v>44831</v>
      </c>
      <c r="M245" s="10" t="s">
        <v>29</v>
      </c>
      <c r="N245" s="12">
        <v>45000</v>
      </c>
      <c r="O245" s="12"/>
      <c r="Q245" s="12">
        <v>45006</v>
      </c>
      <c r="S245" s="13">
        <v>2500</v>
      </c>
      <c r="Y245" s="5">
        <f t="shared" si="3"/>
        <v>6</v>
      </c>
    </row>
    <row r="246" spans="1:25" ht="15.75" customHeight="1">
      <c r="A246" s="7" t="s">
        <v>1143</v>
      </c>
      <c r="B246" s="34" t="s">
        <v>1192</v>
      </c>
      <c r="C246" s="19" t="s">
        <v>1193</v>
      </c>
      <c r="D246" s="19" t="s">
        <v>1108</v>
      </c>
      <c r="E246" s="14" t="s">
        <v>26</v>
      </c>
      <c r="F246" s="11" t="s">
        <v>1194</v>
      </c>
      <c r="G246" s="39" t="s">
        <v>1195</v>
      </c>
      <c r="H246" s="10">
        <v>1</v>
      </c>
      <c r="I246" s="10" t="s">
        <v>29</v>
      </c>
      <c r="J246" s="10" t="s">
        <v>108</v>
      </c>
      <c r="K246" s="10" t="s">
        <v>40</v>
      </c>
      <c r="L246" s="12">
        <v>44831</v>
      </c>
      <c r="M246" s="12" t="s">
        <v>29</v>
      </c>
      <c r="N246" s="12">
        <v>45001</v>
      </c>
      <c r="O246" s="12"/>
      <c r="Q246" s="12">
        <v>45006</v>
      </c>
      <c r="R246" s="10">
        <v>25</v>
      </c>
      <c r="U246" s="14"/>
      <c r="Y246" s="5">
        <f t="shared" si="3"/>
        <v>5</v>
      </c>
    </row>
    <row r="247" spans="1:25" ht="15.75" customHeight="1">
      <c r="A247" s="7" t="s">
        <v>1201</v>
      </c>
      <c r="B247" s="34" t="s">
        <v>1202</v>
      </c>
      <c r="C247" s="19" t="s">
        <v>1203</v>
      </c>
      <c r="D247" s="19" t="s">
        <v>86</v>
      </c>
      <c r="E247" s="14" t="s">
        <v>26</v>
      </c>
      <c r="F247" s="11" t="s">
        <v>1204</v>
      </c>
      <c r="G247" s="39" t="s">
        <v>1205</v>
      </c>
      <c r="H247" s="10">
        <v>1</v>
      </c>
      <c r="I247" s="10" t="s">
        <v>29</v>
      </c>
      <c r="J247" s="10" t="s">
        <v>86</v>
      </c>
      <c r="K247" s="10" t="s">
        <v>40</v>
      </c>
      <c r="L247" s="12">
        <v>44829</v>
      </c>
      <c r="M247" s="12" t="s">
        <v>29</v>
      </c>
      <c r="N247" s="12">
        <v>44999</v>
      </c>
      <c r="O247" s="12"/>
      <c r="Q247" s="12">
        <v>45006</v>
      </c>
      <c r="R247" s="10">
        <v>25</v>
      </c>
      <c r="U247" s="14"/>
      <c r="Y247" s="5">
        <f t="shared" si="3"/>
        <v>7</v>
      </c>
    </row>
    <row r="248" spans="1:25" ht="15.75" customHeight="1">
      <c r="A248" s="7" t="s">
        <v>1206</v>
      </c>
      <c r="B248" s="34" t="s">
        <v>1207</v>
      </c>
      <c r="C248" s="19" t="s">
        <v>1208</v>
      </c>
      <c r="D248" s="19" t="s">
        <v>86</v>
      </c>
      <c r="E248" s="14" t="s">
        <v>26</v>
      </c>
      <c r="F248" s="11" t="s">
        <v>1209</v>
      </c>
      <c r="G248" s="39" t="s">
        <v>1210</v>
      </c>
      <c r="H248" s="10">
        <v>1</v>
      </c>
      <c r="I248" s="10" t="s">
        <v>29</v>
      </c>
      <c r="J248" s="10" t="s">
        <v>86</v>
      </c>
      <c r="K248" s="10" t="s">
        <v>40</v>
      </c>
      <c r="L248" s="12">
        <v>44829</v>
      </c>
      <c r="M248" s="12" t="s">
        <v>29</v>
      </c>
      <c r="N248" s="12">
        <v>44999</v>
      </c>
      <c r="O248" s="12"/>
      <c r="Q248" s="12">
        <v>45006</v>
      </c>
      <c r="R248" s="10">
        <v>25</v>
      </c>
      <c r="U248" s="14"/>
      <c r="Y248" s="5">
        <f t="shared" si="3"/>
        <v>7</v>
      </c>
    </row>
    <row r="249" spans="1:25" ht="15.75" customHeight="1">
      <c r="A249" s="7" t="s">
        <v>1226</v>
      </c>
      <c r="B249" s="34" t="s">
        <v>1227</v>
      </c>
      <c r="C249" s="19" t="s">
        <v>1228</v>
      </c>
      <c r="D249" s="19" t="s">
        <v>931</v>
      </c>
      <c r="E249" s="14" t="s">
        <v>26</v>
      </c>
      <c r="F249" s="11" t="s">
        <v>1229</v>
      </c>
      <c r="G249" s="39" t="s">
        <v>1230</v>
      </c>
      <c r="H249" s="10">
        <v>1</v>
      </c>
      <c r="I249" s="10" t="s">
        <v>29</v>
      </c>
      <c r="J249" s="12" t="s">
        <v>154</v>
      </c>
      <c r="K249" s="10" t="s">
        <v>40</v>
      </c>
      <c r="L249" s="12">
        <v>44803</v>
      </c>
      <c r="M249" s="12" t="s">
        <v>29</v>
      </c>
      <c r="N249" s="12">
        <v>44999</v>
      </c>
      <c r="O249" s="12"/>
      <c r="Q249" s="12">
        <v>45006</v>
      </c>
      <c r="S249" s="13">
        <v>2500</v>
      </c>
      <c r="U249" s="14"/>
      <c r="Y249" s="5">
        <f t="shared" si="3"/>
        <v>7</v>
      </c>
    </row>
    <row r="250" spans="1:25" ht="15.75" customHeight="1">
      <c r="A250" s="7" t="s">
        <v>1236</v>
      </c>
      <c r="B250" s="34" t="s">
        <v>1237</v>
      </c>
      <c r="C250" s="19" t="s">
        <v>1238</v>
      </c>
      <c r="D250" s="19" t="s">
        <v>1239</v>
      </c>
      <c r="E250" s="14" t="s">
        <v>26</v>
      </c>
      <c r="F250" s="11" t="s">
        <v>1240</v>
      </c>
      <c r="G250" s="39" t="s">
        <v>1241</v>
      </c>
      <c r="H250" s="10">
        <v>1</v>
      </c>
      <c r="I250" s="10" t="s">
        <v>29</v>
      </c>
      <c r="J250" s="10" t="s">
        <v>95</v>
      </c>
      <c r="K250" s="10" t="s">
        <v>40</v>
      </c>
      <c r="L250" s="12">
        <v>44800</v>
      </c>
      <c r="M250" s="12" t="s">
        <v>29</v>
      </c>
      <c r="N250" s="12">
        <v>44993</v>
      </c>
      <c r="O250" s="12"/>
      <c r="Q250" s="12">
        <v>45006</v>
      </c>
      <c r="S250" s="13">
        <v>2500</v>
      </c>
      <c r="U250" s="14"/>
      <c r="Y250" s="5">
        <f t="shared" si="3"/>
        <v>13</v>
      </c>
    </row>
    <row r="251" spans="1:25" ht="15.75" customHeight="1">
      <c r="A251" s="7" t="s">
        <v>1231</v>
      </c>
      <c r="B251" s="34" t="s">
        <v>1232</v>
      </c>
      <c r="C251" s="19" t="s">
        <v>1233</v>
      </c>
      <c r="D251" s="19" t="s">
        <v>108</v>
      </c>
      <c r="E251" s="14" t="s">
        <v>26</v>
      </c>
      <c r="F251" s="11" t="s">
        <v>1234</v>
      </c>
      <c r="G251" s="39" t="s">
        <v>1235</v>
      </c>
      <c r="H251" s="10">
        <v>1</v>
      </c>
      <c r="I251" s="10" t="s">
        <v>29</v>
      </c>
      <c r="J251" s="10" t="s">
        <v>108</v>
      </c>
      <c r="K251" s="10" t="s">
        <v>40</v>
      </c>
      <c r="L251" s="12">
        <v>44738</v>
      </c>
      <c r="M251" s="12" t="s">
        <v>29</v>
      </c>
      <c r="N251" s="12">
        <v>44994</v>
      </c>
      <c r="O251" s="12"/>
      <c r="Q251" s="12">
        <v>45006</v>
      </c>
      <c r="S251" s="13">
        <v>2500</v>
      </c>
      <c r="U251" s="14"/>
      <c r="Y251" s="5">
        <f t="shared" si="3"/>
        <v>12</v>
      </c>
    </row>
    <row r="252" spans="1:25" ht="15.75" customHeight="1">
      <c r="A252" s="7" t="s">
        <v>1916</v>
      </c>
      <c r="B252" s="34" t="s">
        <v>1917</v>
      </c>
      <c r="C252" s="19" t="s">
        <v>1918</v>
      </c>
      <c r="D252" s="19" t="s">
        <v>1251</v>
      </c>
      <c r="E252" s="14" t="s">
        <v>26</v>
      </c>
      <c r="F252" s="11" t="s">
        <v>1919</v>
      </c>
      <c r="G252" s="39" t="s">
        <v>1920</v>
      </c>
      <c r="H252" s="10">
        <v>1</v>
      </c>
      <c r="I252" s="10" t="s">
        <v>29</v>
      </c>
      <c r="J252" s="10" t="s">
        <v>95</v>
      </c>
      <c r="K252" s="10" t="s">
        <v>40</v>
      </c>
      <c r="L252" s="12">
        <v>44814</v>
      </c>
      <c r="M252" s="12" t="s">
        <v>29</v>
      </c>
      <c r="N252" s="12">
        <v>44998</v>
      </c>
      <c r="O252" s="12"/>
      <c r="Q252" s="12">
        <v>45006</v>
      </c>
      <c r="S252" s="13">
        <v>2500</v>
      </c>
      <c r="U252" s="14"/>
      <c r="Y252" s="5">
        <f t="shared" si="3"/>
        <v>8</v>
      </c>
    </row>
    <row r="253" spans="1:25" ht="15.75" customHeight="1">
      <c r="A253" s="7" t="s">
        <v>1221</v>
      </c>
      <c r="B253" s="34" t="s">
        <v>1222</v>
      </c>
      <c r="C253" s="19" t="s">
        <v>1223</v>
      </c>
      <c r="D253" s="19" t="s">
        <v>79</v>
      </c>
      <c r="E253" s="14" t="s">
        <v>26</v>
      </c>
      <c r="F253" s="11" t="s">
        <v>1224</v>
      </c>
      <c r="G253" s="39" t="s">
        <v>1225</v>
      </c>
      <c r="H253" s="10">
        <v>1</v>
      </c>
      <c r="I253" s="10" t="s">
        <v>29</v>
      </c>
      <c r="J253" s="10" t="s">
        <v>79</v>
      </c>
      <c r="K253" s="10" t="s">
        <v>40</v>
      </c>
      <c r="L253" s="12">
        <v>44725</v>
      </c>
      <c r="M253" s="12" t="s">
        <v>29</v>
      </c>
      <c r="N253" s="12">
        <v>44999</v>
      </c>
      <c r="O253" s="12"/>
      <c r="Q253" s="12">
        <v>45006</v>
      </c>
      <c r="S253" s="13">
        <v>2500</v>
      </c>
      <c r="U253" s="14"/>
      <c r="Y253" s="5">
        <f t="shared" si="3"/>
        <v>7</v>
      </c>
    </row>
    <row r="254" spans="1:25" ht="15.75" customHeight="1">
      <c r="A254" s="7" t="s">
        <v>1266</v>
      </c>
      <c r="B254" s="34" t="s">
        <v>1267</v>
      </c>
      <c r="C254" s="19" t="s">
        <v>1268</v>
      </c>
      <c r="D254" s="19" t="s">
        <v>1184</v>
      </c>
      <c r="E254" s="14" t="s">
        <v>26</v>
      </c>
      <c r="F254" s="11" t="s">
        <v>1269</v>
      </c>
      <c r="G254" s="39" t="s">
        <v>1605</v>
      </c>
      <c r="H254" s="10">
        <v>1</v>
      </c>
      <c r="I254" s="10" t="s">
        <v>29</v>
      </c>
      <c r="J254" s="10" t="s">
        <v>108</v>
      </c>
      <c r="K254" s="10" t="s">
        <v>40</v>
      </c>
      <c r="L254" s="12">
        <v>44983</v>
      </c>
      <c r="M254" s="12" t="s">
        <v>29</v>
      </c>
      <c r="N254" s="12">
        <v>44998</v>
      </c>
      <c r="O254" s="12"/>
      <c r="Q254" s="12">
        <v>45007</v>
      </c>
      <c r="S254" s="13">
        <v>2500</v>
      </c>
      <c r="U254" s="14"/>
      <c r="Y254" s="5">
        <f t="shared" si="3"/>
        <v>9</v>
      </c>
    </row>
    <row r="255" spans="1:25" ht="15.75" customHeight="1">
      <c r="A255" s="7" t="s">
        <v>1242</v>
      </c>
      <c r="B255" s="34" t="s">
        <v>1243</v>
      </c>
      <c r="C255" s="19" t="s">
        <v>1244</v>
      </c>
      <c r="D255" s="19" t="s">
        <v>1245</v>
      </c>
      <c r="E255" s="14" t="s">
        <v>26</v>
      </c>
      <c r="F255" s="11" t="s">
        <v>1246</v>
      </c>
      <c r="G255" s="39" t="s">
        <v>1247</v>
      </c>
      <c r="H255" s="10">
        <v>1</v>
      </c>
      <c r="I255" s="10" t="s">
        <v>29</v>
      </c>
      <c r="J255" s="10" t="s">
        <v>95</v>
      </c>
      <c r="K255" s="10" t="s">
        <v>40</v>
      </c>
      <c r="L255" s="12">
        <v>44880</v>
      </c>
      <c r="M255" s="12" t="s">
        <v>29</v>
      </c>
      <c r="N255" s="12">
        <v>44998</v>
      </c>
      <c r="O255" s="12"/>
      <c r="Q255" s="12">
        <v>45007</v>
      </c>
      <c r="S255" s="13">
        <v>2500</v>
      </c>
      <c r="U255" s="14"/>
      <c r="Y255" s="5">
        <f t="shared" si="3"/>
        <v>9</v>
      </c>
    </row>
    <row r="256" spans="1:25" ht="15.75" customHeight="1">
      <c r="A256" s="7" t="s">
        <v>1309</v>
      </c>
      <c r="B256" s="34" t="s">
        <v>1310</v>
      </c>
      <c r="C256" s="19" t="s">
        <v>1311</v>
      </c>
      <c r="D256" s="19" t="s">
        <v>54</v>
      </c>
      <c r="E256" s="14" t="s">
        <v>26</v>
      </c>
      <c r="F256" s="11" t="s">
        <v>1312</v>
      </c>
      <c r="G256" s="39" t="s">
        <v>1313</v>
      </c>
      <c r="H256" s="10">
        <v>1</v>
      </c>
      <c r="I256" s="10" t="s">
        <v>29</v>
      </c>
      <c r="J256" s="10" t="s">
        <v>54</v>
      </c>
      <c r="K256" s="10" t="s">
        <v>40</v>
      </c>
      <c r="L256" s="12">
        <v>44836</v>
      </c>
      <c r="M256" s="12" t="s">
        <v>29</v>
      </c>
      <c r="N256" s="12">
        <v>44995</v>
      </c>
      <c r="O256" s="12"/>
      <c r="Q256" s="12">
        <v>45007</v>
      </c>
      <c r="S256" s="13">
        <v>2500</v>
      </c>
      <c r="U256" s="14"/>
      <c r="Y256" s="5">
        <f t="shared" si="3"/>
        <v>12</v>
      </c>
    </row>
    <row r="257" spans="1:25" ht="15.75" customHeight="1">
      <c r="A257" s="7" t="s">
        <v>1298</v>
      </c>
      <c r="B257" s="34" t="s">
        <v>1299</v>
      </c>
      <c r="C257" s="19" t="s">
        <v>1300</v>
      </c>
      <c r="D257" s="19" t="s">
        <v>1301</v>
      </c>
      <c r="E257" s="14" t="s">
        <v>26</v>
      </c>
      <c r="F257" s="11" t="s">
        <v>1302</v>
      </c>
      <c r="G257" s="39" t="s">
        <v>1303</v>
      </c>
      <c r="H257" s="10">
        <v>1</v>
      </c>
      <c r="I257" s="10" t="s">
        <v>29</v>
      </c>
      <c r="J257" s="10" t="s">
        <v>95</v>
      </c>
      <c r="K257" s="10" t="s">
        <v>40</v>
      </c>
      <c r="L257" s="12">
        <v>44823</v>
      </c>
      <c r="M257" s="12" t="s">
        <v>29</v>
      </c>
      <c r="N257" s="12">
        <v>44994</v>
      </c>
      <c r="O257" s="12"/>
      <c r="Q257" s="12">
        <v>45007</v>
      </c>
      <c r="S257" s="13">
        <v>2500</v>
      </c>
      <c r="U257" s="14"/>
      <c r="Y257" s="5">
        <f t="shared" si="3"/>
        <v>13</v>
      </c>
    </row>
    <row r="258" spans="1:25" ht="15.75" customHeight="1">
      <c r="A258" s="7" t="s">
        <v>1248</v>
      </c>
      <c r="B258" s="34" t="s">
        <v>1249</v>
      </c>
      <c r="C258" s="19" t="s">
        <v>1250</v>
      </c>
      <c r="D258" s="19" t="s">
        <v>1251</v>
      </c>
      <c r="E258" s="14" t="s">
        <v>26</v>
      </c>
      <c r="F258" s="11" t="s">
        <v>1252</v>
      </c>
      <c r="G258" s="39" t="s">
        <v>1253</v>
      </c>
      <c r="H258" s="10">
        <v>1</v>
      </c>
      <c r="I258" s="10" t="s">
        <v>78</v>
      </c>
      <c r="J258" s="10" t="s">
        <v>95</v>
      </c>
      <c r="K258" s="10" t="s">
        <v>40</v>
      </c>
      <c r="L258" s="12">
        <v>44814</v>
      </c>
      <c r="M258" s="12" t="s">
        <v>29</v>
      </c>
      <c r="N258" s="12">
        <v>44998</v>
      </c>
      <c r="O258" s="12"/>
      <c r="Q258" s="12">
        <v>45007</v>
      </c>
      <c r="S258" s="13">
        <v>4000</v>
      </c>
      <c r="U258" s="14"/>
      <c r="X258" s="7" t="s">
        <v>1254</v>
      </c>
      <c r="Y258" s="5">
        <f aca="true" t="shared" si="4" ref="Y258:Y321">Q258-N258</f>
        <v>9</v>
      </c>
    </row>
    <row r="259" spans="1:25" ht="15.75" customHeight="1">
      <c r="A259" s="7" t="s">
        <v>1280</v>
      </c>
      <c r="B259" s="34" t="s">
        <v>1281</v>
      </c>
      <c r="C259" s="19" t="s">
        <v>1282</v>
      </c>
      <c r="D259" s="19" t="s">
        <v>1283</v>
      </c>
      <c r="E259" s="14" t="s">
        <v>26</v>
      </c>
      <c r="F259" s="11" t="s">
        <v>1284</v>
      </c>
      <c r="G259" s="39" t="s">
        <v>1285</v>
      </c>
      <c r="H259" s="10">
        <v>1</v>
      </c>
      <c r="I259" s="10" t="s">
        <v>29</v>
      </c>
      <c r="J259" s="10" t="s">
        <v>54</v>
      </c>
      <c r="K259" s="10" t="s">
        <v>40</v>
      </c>
      <c r="L259" s="12">
        <v>44811</v>
      </c>
      <c r="M259" s="12" t="s">
        <v>29</v>
      </c>
      <c r="N259" s="12">
        <v>44995</v>
      </c>
      <c r="O259" s="12"/>
      <c r="Q259" s="12">
        <v>45007</v>
      </c>
      <c r="S259" s="13">
        <v>2500</v>
      </c>
      <c r="U259" s="14"/>
      <c r="Y259" s="5">
        <f t="shared" si="4"/>
        <v>12</v>
      </c>
    </row>
    <row r="260" spans="1:25" ht="15.75" customHeight="1">
      <c r="A260" s="7" t="s">
        <v>1304</v>
      </c>
      <c r="B260" s="34" t="s">
        <v>1305</v>
      </c>
      <c r="C260" s="19" t="s">
        <v>1306</v>
      </c>
      <c r="D260" s="19" t="s">
        <v>86</v>
      </c>
      <c r="E260" s="14" t="s">
        <v>26</v>
      </c>
      <c r="F260" s="11" t="s">
        <v>1307</v>
      </c>
      <c r="G260" s="39" t="s">
        <v>1308</v>
      </c>
      <c r="H260" s="10">
        <v>1</v>
      </c>
      <c r="I260" s="10" t="s">
        <v>29</v>
      </c>
      <c r="J260" s="10" t="s">
        <v>86</v>
      </c>
      <c r="K260" s="10" t="s">
        <v>40</v>
      </c>
      <c r="L260" s="12">
        <v>44805</v>
      </c>
      <c r="M260" s="12" t="s">
        <v>29</v>
      </c>
      <c r="N260" s="12">
        <v>44988</v>
      </c>
      <c r="O260" s="12"/>
      <c r="Q260" s="12">
        <v>45007</v>
      </c>
      <c r="S260" s="13">
        <v>2500</v>
      </c>
      <c r="U260" s="14"/>
      <c r="Y260" s="5">
        <f t="shared" si="4"/>
        <v>19</v>
      </c>
    </row>
    <row r="261" spans="1:25" ht="15.75" customHeight="1">
      <c r="A261" s="7" t="s">
        <v>1292</v>
      </c>
      <c r="B261" s="34" t="s">
        <v>1293</v>
      </c>
      <c r="C261" s="19" t="s">
        <v>1294</v>
      </c>
      <c r="D261" s="19" t="s">
        <v>1295</v>
      </c>
      <c r="E261" s="14" t="s">
        <v>26</v>
      </c>
      <c r="F261" s="11" t="s">
        <v>1296</v>
      </c>
      <c r="G261" s="41" t="s">
        <v>1297</v>
      </c>
      <c r="H261" s="10">
        <v>1</v>
      </c>
      <c r="I261" s="10" t="s">
        <v>29</v>
      </c>
      <c r="J261" s="10" t="s">
        <v>108</v>
      </c>
      <c r="K261" s="10" t="s">
        <v>40</v>
      </c>
      <c r="L261" s="12">
        <v>44800</v>
      </c>
      <c r="M261" s="12" t="s">
        <v>29</v>
      </c>
      <c r="N261" s="12">
        <v>44998</v>
      </c>
      <c r="O261" s="12"/>
      <c r="Q261" s="12">
        <v>45007</v>
      </c>
      <c r="S261" s="13">
        <v>2500</v>
      </c>
      <c r="U261" s="14"/>
      <c r="Y261" s="5">
        <f t="shared" si="4"/>
        <v>9</v>
      </c>
    </row>
    <row r="262" spans="1:25" ht="15.75" customHeight="1">
      <c r="A262" s="7" t="s">
        <v>1286</v>
      </c>
      <c r="B262" s="34" t="s">
        <v>1287</v>
      </c>
      <c r="C262" s="19" t="s">
        <v>1288</v>
      </c>
      <c r="D262" s="19" t="s">
        <v>1289</v>
      </c>
      <c r="E262" s="14" t="s">
        <v>26</v>
      </c>
      <c r="F262" s="11" t="s">
        <v>1290</v>
      </c>
      <c r="G262" s="39" t="s">
        <v>1291</v>
      </c>
      <c r="H262" s="10">
        <v>1</v>
      </c>
      <c r="I262" s="10" t="s">
        <v>29</v>
      </c>
      <c r="J262" s="10" t="s">
        <v>288</v>
      </c>
      <c r="K262" s="10" t="s">
        <v>40</v>
      </c>
      <c r="L262" s="12">
        <v>44794</v>
      </c>
      <c r="M262" s="12" t="s">
        <v>29</v>
      </c>
      <c r="N262" s="12">
        <v>44995</v>
      </c>
      <c r="O262" s="12"/>
      <c r="Q262" s="12">
        <v>45007</v>
      </c>
      <c r="S262" s="13">
        <v>2500</v>
      </c>
      <c r="U262" s="14"/>
      <c r="X262" s="21"/>
      <c r="Y262" s="5">
        <f t="shared" si="4"/>
        <v>12</v>
      </c>
    </row>
    <row r="263" spans="1:25" ht="15.75" customHeight="1">
      <c r="A263" s="7" t="s">
        <v>1076</v>
      </c>
      <c r="B263" s="34" t="s">
        <v>1270</v>
      </c>
      <c r="C263" s="19" t="s">
        <v>1271</v>
      </c>
      <c r="D263" s="19" t="s">
        <v>1272</v>
      </c>
      <c r="E263" s="14" t="s">
        <v>26</v>
      </c>
      <c r="F263" s="11" t="s">
        <v>1273</v>
      </c>
      <c r="G263" s="39" t="s">
        <v>1274</v>
      </c>
      <c r="H263" s="10">
        <v>1</v>
      </c>
      <c r="I263" s="10" t="s">
        <v>29</v>
      </c>
      <c r="J263" s="10" t="s">
        <v>95</v>
      </c>
      <c r="K263" s="10" t="s">
        <v>40</v>
      </c>
      <c r="L263" s="12">
        <v>44741</v>
      </c>
      <c r="M263" s="12" t="s">
        <v>29</v>
      </c>
      <c r="N263" s="12">
        <v>44998</v>
      </c>
      <c r="O263" s="12"/>
      <c r="Q263" s="12">
        <v>45007</v>
      </c>
      <c r="S263" s="13">
        <v>2500</v>
      </c>
      <c r="U263" s="14"/>
      <c r="Y263" s="5">
        <f t="shared" si="4"/>
        <v>9</v>
      </c>
    </row>
    <row r="264" spans="1:25" ht="15.75" customHeight="1">
      <c r="A264" s="7" t="s">
        <v>1255</v>
      </c>
      <c r="B264" s="34" t="s">
        <v>1256</v>
      </c>
      <c r="C264" s="19" t="s">
        <v>1257</v>
      </c>
      <c r="D264" s="19" t="s">
        <v>108</v>
      </c>
      <c r="E264" s="14" t="s">
        <v>26</v>
      </c>
      <c r="F264" s="11" t="s">
        <v>1258</v>
      </c>
      <c r="G264" s="39" t="s">
        <v>1259</v>
      </c>
      <c r="H264" s="10">
        <v>1</v>
      </c>
      <c r="I264" s="10" t="s">
        <v>29</v>
      </c>
      <c r="J264" s="10" t="s">
        <v>108</v>
      </c>
      <c r="K264" s="10" t="s">
        <v>40</v>
      </c>
      <c r="L264" s="12">
        <v>44738</v>
      </c>
      <c r="M264" s="12" t="s">
        <v>29</v>
      </c>
      <c r="N264" s="12">
        <v>44994</v>
      </c>
      <c r="O264" s="12"/>
      <c r="Q264" s="12">
        <v>45007</v>
      </c>
      <c r="S264" s="13">
        <v>2500</v>
      </c>
      <c r="U264" s="14"/>
      <c r="Y264" s="5">
        <f t="shared" si="4"/>
        <v>13</v>
      </c>
    </row>
    <row r="265" spans="1:25" ht="15.75" customHeight="1">
      <c r="A265" s="7" t="s">
        <v>1275</v>
      </c>
      <c r="B265" s="34" t="s">
        <v>1276</v>
      </c>
      <c r="C265" s="19" t="s">
        <v>1277</v>
      </c>
      <c r="D265" s="19" t="s">
        <v>108</v>
      </c>
      <c r="E265" s="14" t="s">
        <v>26</v>
      </c>
      <c r="F265" s="11" t="s">
        <v>1278</v>
      </c>
      <c r="G265" s="39" t="s">
        <v>1279</v>
      </c>
      <c r="H265" s="10">
        <v>1</v>
      </c>
      <c r="I265" s="10" t="s">
        <v>29</v>
      </c>
      <c r="J265" s="10" t="s">
        <v>108</v>
      </c>
      <c r="K265" s="10" t="s">
        <v>40</v>
      </c>
      <c r="L265" s="12">
        <v>44732</v>
      </c>
      <c r="M265" s="12" t="s">
        <v>29</v>
      </c>
      <c r="N265" s="12">
        <v>44994</v>
      </c>
      <c r="O265" s="12"/>
      <c r="Q265" s="12">
        <v>45007</v>
      </c>
      <c r="S265" s="13">
        <v>2500</v>
      </c>
      <c r="U265" s="14"/>
      <c r="Y265" s="5">
        <f t="shared" si="4"/>
        <v>13</v>
      </c>
    </row>
    <row r="266" spans="1:25" ht="15.75" customHeight="1">
      <c r="A266" s="7" t="s">
        <v>1260</v>
      </c>
      <c r="B266" s="34" t="s">
        <v>1261</v>
      </c>
      <c r="C266" s="19" t="s">
        <v>1262</v>
      </c>
      <c r="D266" s="19" t="s">
        <v>1265</v>
      </c>
      <c r="E266" s="14" t="s">
        <v>26</v>
      </c>
      <c r="F266" s="11" t="s">
        <v>1263</v>
      </c>
      <c r="G266" s="39" t="s">
        <v>1264</v>
      </c>
      <c r="H266" s="10">
        <v>1</v>
      </c>
      <c r="I266" s="10" t="s">
        <v>29</v>
      </c>
      <c r="J266" s="10" t="s">
        <v>108</v>
      </c>
      <c r="K266" s="10" t="s">
        <v>46</v>
      </c>
      <c r="L266" s="12">
        <v>44707</v>
      </c>
      <c r="M266" s="12" t="s">
        <v>29</v>
      </c>
      <c r="N266" s="12">
        <v>44984</v>
      </c>
      <c r="O266" s="12"/>
      <c r="Q266" s="12">
        <v>45007</v>
      </c>
      <c r="S266" s="13">
        <v>2500</v>
      </c>
      <c r="U266" s="14"/>
      <c r="Y266" s="5">
        <f t="shared" si="4"/>
        <v>23</v>
      </c>
    </row>
    <row r="267" spans="1:25" ht="15.75" customHeight="1">
      <c r="A267" s="7" t="s">
        <v>1314</v>
      </c>
      <c r="B267" s="34" t="s">
        <v>1315</v>
      </c>
      <c r="C267" s="19" t="s">
        <v>1316</v>
      </c>
      <c r="D267" s="19" t="s">
        <v>1317</v>
      </c>
      <c r="E267" s="14" t="s">
        <v>26</v>
      </c>
      <c r="F267" s="11" t="s">
        <v>1318</v>
      </c>
      <c r="G267" s="39" t="s">
        <v>1319</v>
      </c>
      <c r="H267" s="10">
        <v>1</v>
      </c>
      <c r="I267" s="10" t="s">
        <v>29</v>
      </c>
      <c r="J267" s="10" t="s">
        <v>79</v>
      </c>
      <c r="K267" s="10" t="s">
        <v>40</v>
      </c>
      <c r="L267" s="12">
        <v>44988</v>
      </c>
      <c r="M267" s="12" t="s">
        <v>29</v>
      </c>
      <c r="N267" s="12">
        <v>45005</v>
      </c>
      <c r="O267" s="12"/>
      <c r="Q267" s="12">
        <v>45008</v>
      </c>
      <c r="S267" s="13">
        <v>2500</v>
      </c>
      <c r="U267" s="14"/>
      <c r="Y267" s="5">
        <f t="shared" si="4"/>
        <v>3</v>
      </c>
    </row>
    <row r="268" spans="1:25" ht="15.75" customHeight="1">
      <c r="A268" s="7" t="s">
        <v>1332</v>
      </c>
      <c r="B268" s="34" t="s">
        <v>1333</v>
      </c>
      <c r="C268" s="19" t="s">
        <v>1334</v>
      </c>
      <c r="D268" s="19" t="s">
        <v>61</v>
      </c>
      <c r="E268" s="14" t="s">
        <v>26</v>
      </c>
      <c r="F268" s="11" t="s">
        <v>1335</v>
      </c>
      <c r="G268" s="39" t="s">
        <v>1336</v>
      </c>
      <c r="H268" s="10">
        <v>2</v>
      </c>
      <c r="I268" s="10" t="s">
        <v>29</v>
      </c>
      <c r="J268" s="10" t="s">
        <v>39</v>
      </c>
      <c r="K268" s="10" t="s">
        <v>40</v>
      </c>
      <c r="L268" s="12">
        <v>44986</v>
      </c>
      <c r="M268" s="12" t="s">
        <v>29</v>
      </c>
      <c r="N268" s="12">
        <v>45006</v>
      </c>
      <c r="O268" s="12"/>
      <c r="Q268" s="12">
        <v>45008</v>
      </c>
      <c r="S268" s="13">
        <v>1500</v>
      </c>
      <c r="U268" s="14"/>
      <c r="Y268" s="5">
        <f t="shared" si="4"/>
        <v>2</v>
      </c>
    </row>
    <row r="269" spans="1:25" ht="15.75" customHeight="1">
      <c r="A269" s="7" t="s">
        <v>1320</v>
      </c>
      <c r="B269" s="34" t="s">
        <v>1321</v>
      </c>
      <c r="C269" s="19" t="s">
        <v>1322</v>
      </c>
      <c r="D269" s="19" t="s">
        <v>1323</v>
      </c>
      <c r="E269" s="14" t="s">
        <v>26</v>
      </c>
      <c r="F269" s="11" t="s">
        <v>1324</v>
      </c>
      <c r="G269" s="39" t="s">
        <v>1325</v>
      </c>
      <c r="H269" s="10">
        <v>1</v>
      </c>
      <c r="I269" s="10" t="s">
        <v>78</v>
      </c>
      <c r="J269" s="10" t="s">
        <v>54</v>
      </c>
      <c r="K269" s="10" t="s">
        <v>40</v>
      </c>
      <c r="L269" s="12">
        <v>44841</v>
      </c>
      <c r="M269" s="12" t="s">
        <v>29</v>
      </c>
      <c r="N269" s="12">
        <v>44995</v>
      </c>
      <c r="O269" s="12"/>
      <c r="Q269" s="12">
        <v>45008</v>
      </c>
      <c r="S269" s="13">
        <v>4000</v>
      </c>
      <c r="U269" s="14"/>
      <c r="X269" s="7" t="s">
        <v>1254</v>
      </c>
      <c r="Y269" s="5">
        <f t="shared" si="4"/>
        <v>13</v>
      </c>
    </row>
    <row r="270" spans="1:25" ht="15.75" customHeight="1">
      <c r="A270" s="7" t="s">
        <v>1326</v>
      </c>
      <c r="B270" s="34" t="s">
        <v>1327</v>
      </c>
      <c r="C270" s="19" t="s">
        <v>1328</v>
      </c>
      <c r="D270" s="19" t="s">
        <v>1329</v>
      </c>
      <c r="E270" s="14" t="s">
        <v>26</v>
      </c>
      <c r="F270" s="11" t="s">
        <v>1330</v>
      </c>
      <c r="G270" s="39" t="s">
        <v>1331</v>
      </c>
      <c r="H270" s="10">
        <v>1</v>
      </c>
      <c r="I270" s="10" t="s">
        <v>78</v>
      </c>
      <c r="J270" s="10" t="s">
        <v>54</v>
      </c>
      <c r="K270" s="10" t="s">
        <v>40</v>
      </c>
      <c r="L270" s="12">
        <v>44836</v>
      </c>
      <c r="M270" s="12" t="s">
        <v>29</v>
      </c>
      <c r="N270" s="12">
        <v>44995</v>
      </c>
      <c r="O270" s="12"/>
      <c r="Q270" s="12">
        <v>45008</v>
      </c>
      <c r="S270" s="13">
        <v>4000</v>
      </c>
      <c r="U270" s="14"/>
      <c r="X270" s="7" t="s">
        <v>1254</v>
      </c>
      <c r="Y270" s="5">
        <f t="shared" si="4"/>
        <v>13</v>
      </c>
    </row>
    <row r="271" spans="1:25" ht="15.75" customHeight="1">
      <c r="A271" s="7" t="s">
        <v>1358</v>
      </c>
      <c r="B271" s="34" t="s">
        <v>1359</v>
      </c>
      <c r="C271" s="19" t="s">
        <v>1360</v>
      </c>
      <c r="D271" s="19" t="s">
        <v>285</v>
      </c>
      <c r="E271" s="14" t="s">
        <v>26</v>
      </c>
      <c r="F271" s="11" t="s">
        <v>1361</v>
      </c>
      <c r="G271" s="39" t="s">
        <v>1362</v>
      </c>
      <c r="H271" s="10">
        <v>1</v>
      </c>
      <c r="I271" s="10" t="s">
        <v>29</v>
      </c>
      <c r="J271" s="10" t="s">
        <v>288</v>
      </c>
      <c r="K271" s="10" t="s">
        <v>46</v>
      </c>
      <c r="L271" s="12">
        <v>44822</v>
      </c>
      <c r="M271" s="12" t="s">
        <v>29</v>
      </c>
      <c r="N271" s="12">
        <v>44985</v>
      </c>
      <c r="O271" s="12"/>
      <c r="Q271" s="12">
        <v>45009</v>
      </c>
      <c r="S271" s="13">
        <v>2500</v>
      </c>
      <c r="U271" s="14"/>
      <c r="Y271" s="5">
        <f t="shared" si="4"/>
        <v>24</v>
      </c>
    </row>
    <row r="272" spans="1:25" ht="15.75" customHeight="1">
      <c r="A272" s="7" t="s">
        <v>1353</v>
      </c>
      <c r="B272" s="34" t="s">
        <v>1354</v>
      </c>
      <c r="C272" s="19" t="s">
        <v>1355</v>
      </c>
      <c r="D272" s="19" t="s">
        <v>86</v>
      </c>
      <c r="E272" s="14" t="s">
        <v>26</v>
      </c>
      <c r="F272" s="11" t="s">
        <v>1356</v>
      </c>
      <c r="G272" s="39" t="s">
        <v>1357</v>
      </c>
      <c r="H272" s="10">
        <v>1</v>
      </c>
      <c r="I272" s="10" t="s">
        <v>29</v>
      </c>
      <c r="J272" s="10" t="s">
        <v>86</v>
      </c>
      <c r="K272" s="10" t="s">
        <v>40</v>
      </c>
      <c r="L272" s="12">
        <v>44805</v>
      </c>
      <c r="M272" s="12" t="s">
        <v>29</v>
      </c>
      <c r="N272" s="12">
        <v>44999</v>
      </c>
      <c r="O272" s="12"/>
      <c r="Q272" s="12">
        <v>45009</v>
      </c>
      <c r="S272" s="13">
        <v>2500</v>
      </c>
      <c r="U272" s="14"/>
      <c r="Y272" s="5">
        <f t="shared" si="4"/>
        <v>10</v>
      </c>
    </row>
    <row r="273" spans="1:25" ht="15.75" customHeight="1">
      <c r="A273" s="7" t="s">
        <v>1342</v>
      </c>
      <c r="B273" s="34" t="s">
        <v>1343</v>
      </c>
      <c r="C273" s="19" t="s">
        <v>1344</v>
      </c>
      <c r="D273" s="19" t="s">
        <v>1345</v>
      </c>
      <c r="E273" s="14" t="s">
        <v>26</v>
      </c>
      <c r="F273" s="11" t="s">
        <v>1346</v>
      </c>
      <c r="G273" s="39" t="s">
        <v>1347</v>
      </c>
      <c r="H273" s="10">
        <v>1</v>
      </c>
      <c r="I273" s="10" t="s">
        <v>29</v>
      </c>
      <c r="J273" s="10" t="s">
        <v>95</v>
      </c>
      <c r="K273" s="10" t="s">
        <v>40</v>
      </c>
      <c r="L273" s="12">
        <v>44741</v>
      </c>
      <c r="M273" s="12" t="s">
        <v>29</v>
      </c>
      <c r="N273" s="12">
        <v>44994</v>
      </c>
      <c r="O273" s="12"/>
      <c r="Q273" s="12">
        <v>45009</v>
      </c>
      <c r="S273" s="13">
        <v>2500</v>
      </c>
      <c r="U273" s="14"/>
      <c r="Y273" s="5">
        <f t="shared" si="4"/>
        <v>15</v>
      </c>
    </row>
    <row r="274" spans="1:25" ht="15.75" customHeight="1">
      <c r="A274" s="7" t="s">
        <v>1363</v>
      </c>
      <c r="B274" s="34" t="s">
        <v>1364</v>
      </c>
      <c r="C274" s="19" t="s">
        <v>1365</v>
      </c>
      <c r="D274" s="19" t="s">
        <v>1366</v>
      </c>
      <c r="E274" s="14" t="s">
        <v>26</v>
      </c>
      <c r="F274" s="11" t="s">
        <v>1367</v>
      </c>
      <c r="G274" s="39" t="s">
        <v>1368</v>
      </c>
      <c r="H274" s="10">
        <v>1</v>
      </c>
      <c r="I274" s="10" t="s">
        <v>29</v>
      </c>
      <c r="J274" s="10" t="s">
        <v>95</v>
      </c>
      <c r="K274" s="10" t="s">
        <v>46</v>
      </c>
      <c r="L274" s="12">
        <v>44732</v>
      </c>
      <c r="M274" s="12" t="s">
        <v>29</v>
      </c>
      <c r="N274" s="12">
        <v>44988</v>
      </c>
      <c r="O274" s="12"/>
      <c r="Q274" s="12">
        <v>45009</v>
      </c>
      <c r="S274" s="13">
        <v>2500</v>
      </c>
      <c r="U274" s="14"/>
      <c r="Y274" s="5">
        <f t="shared" si="4"/>
        <v>21</v>
      </c>
    </row>
    <row r="275" spans="1:25" ht="15.75" customHeight="1">
      <c r="A275" s="7" t="s">
        <v>1348</v>
      </c>
      <c r="B275" s="34" t="s">
        <v>1349</v>
      </c>
      <c r="C275" s="19" t="s">
        <v>1350</v>
      </c>
      <c r="D275" s="19" t="s">
        <v>737</v>
      </c>
      <c r="E275" s="14" t="s">
        <v>26</v>
      </c>
      <c r="F275" s="11" t="s">
        <v>1351</v>
      </c>
      <c r="G275" s="41" t="s">
        <v>1352</v>
      </c>
      <c r="H275" s="10">
        <v>1</v>
      </c>
      <c r="I275" s="10" t="s">
        <v>29</v>
      </c>
      <c r="J275" s="10" t="s">
        <v>108</v>
      </c>
      <c r="K275" s="10" t="s">
        <v>40</v>
      </c>
      <c r="L275" s="12">
        <v>44723</v>
      </c>
      <c r="M275" s="12" t="s">
        <v>29</v>
      </c>
      <c r="N275" s="12">
        <v>44998</v>
      </c>
      <c r="O275" s="12"/>
      <c r="Q275" s="12">
        <v>45009</v>
      </c>
      <c r="S275" s="13">
        <v>2500</v>
      </c>
      <c r="U275" s="14"/>
      <c r="Y275" s="5">
        <f t="shared" si="4"/>
        <v>11</v>
      </c>
    </row>
    <row r="276" spans="1:25" ht="15.75" customHeight="1">
      <c r="A276" s="7" t="s">
        <v>1418</v>
      </c>
      <c r="B276" s="34" t="s">
        <v>1419</v>
      </c>
      <c r="C276" s="19" t="s">
        <v>1420</v>
      </c>
      <c r="D276" s="19" t="s">
        <v>547</v>
      </c>
      <c r="E276" s="14" t="s">
        <v>26</v>
      </c>
      <c r="F276" s="11" t="s">
        <v>1421</v>
      </c>
      <c r="G276" s="39" t="s">
        <v>1422</v>
      </c>
      <c r="H276" s="10">
        <v>1</v>
      </c>
      <c r="I276" s="10" t="s">
        <v>29</v>
      </c>
      <c r="J276" s="10" t="s">
        <v>39</v>
      </c>
      <c r="K276" s="10" t="s">
        <v>31</v>
      </c>
      <c r="L276" s="12">
        <v>44793</v>
      </c>
      <c r="M276" s="12" t="s">
        <v>29</v>
      </c>
      <c r="N276" s="12">
        <v>44903</v>
      </c>
      <c r="O276" s="12">
        <v>44964</v>
      </c>
      <c r="P276" s="12">
        <v>44979</v>
      </c>
      <c r="Q276" s="12">
        <v>45012</v>
      </c>
      <c r="R276" s="10">
        <v>14</v>
      </c>
      <c r="S276" s="52">
        <v>2500</v>
      </c>
      <c r="U276" s="14"/>
      <c r="X276" s="7" t="s">
        <v>723</v>
      </c>
      <c r="Y276" s="5">
        <f t="shared" si="4"/>
        <v>109</v>
      </c>
    </row>
    <row r="277" spans="1:25" ht="15.75" customHeight="1">
      <c r="A277" s="61" t="s">
        <v>1389</v>
      </c>
      <c r="B277" s="62" t="s">
        <v>1385</v>
      </c>
      <c r="C277" s="63" t="s">
        <v>1386</v>
      </c>
      <c r="D277" s="63" t="s">
        <v>291</v>
      </c>
      <c r="E277" s="64" t="s">
        <v>382</v>
      </c>
      <c r="F277" s="65" t="s">
        <v>1387</v>
      </c>
      <c r="G277" s="66" t="s">
        <v>1388</v>
      </c>
      <c r="H277" s="67">
        <v>1</v>
      </c>
      <c r="I277" s="67" t="s">
        <v>29</v>
      </c>
      <c r="J277" s="67" t="s">
        <v>154</v>
      </c>
      <c r="K277" s="67" t="s">
        <v>46</v>
      </c>
      <c r="L277" s="68">
        <v>45004</v>
      </c>
      <c r="M277" s="68" t="s">
        <v>29</v>
      </c>
      <c r="N277" s="68">
        <v>45009</v>
      </c>
      <c r="O277" s="68"/>
      <c r="P277" s="68"/>
      <c r="Q277" s="68">
        <v>45012</v>
      </c>
      <c r="R277" s="67"/>
      <c r="S277" s="69"/>
      <c r="T277" s="64"/>
      <c r="U277" s="64"/>
      <c r="V277" s="67"/>
      <c r="W277" s="67"/>
      <c r="X277" s="61" t="s">
        <v>1664</v>
      </c>
      <c r="Y277" s="70">
        <f t="shared" si="4"/>
        <v>3</v>
      </c>
    </row>
    <row r="278" spans="1:25" ht="15.75" customHeight="1">
      <c r="A278" s="7" t="s">
        <v>1401</v>
      </c>
      <c r="B278" s="34" t="s">
        <v>1402</v>
      </c>
      <c r="C278" s="19" t="s">
        <v>1403</v>
      </c>
      <c r="D278" s="19" t="s">
        <v>161</v>
      </c>
      <c r="E278" s="14" t="s">
        <v>26</v>
      </c>
      <c r="F278" s="11" t="s">
        <v>1404</v>
      </c>
      <c r="G278" s="39" t="s">
        <v>1405</v>
      </c>
      <c r="H278" s="10">
        <v>2</v>
      </c>
      <c r="I278" s="10" t="s">
        <v>29</v>
      </c>
      <c r="J278" s="10" t="s">
        <v>39</v>
      </c>
      <c r="K278" s="10" t="s">
        <v>40</v>
      </c>
      <c r="L278" s="12">
        <v>44993</v>
      </c>
      <c r="M278" s="12" t="s">
        <v>29</v>
      </c>
      <c r="N278" s="12">
        <v>45001</v>
      </c>
      <c r="O278" s="12"/>
      <c r="Q278" s="12">
        <v>45012</v>
      </c>
      <c r="S278" s="13">
        <v>1250</v>
      </c>
      <c r="U278" s="14"/>
      <c r="Y278" s="5">
        <f t="shared" si="4"/>
        <v>11</v>
      </c>
    </row>
    <row r="279" spans="1:25" ht="17.25" customHeight="1">
      <c r="A279" s="7" t="s">
        <v>1395</v>
      </c>
      <c r="B279" s="34" t="s">
        <v>1396</v>
      </c>
      <c r="C279" s="19" t="s">
        <v>1397</v>
      </c>
      <c r="D279" s="19" t="s">
        <v>1398</v>
      </c>
      <c r="E279" s="14" t="s">
        <v>26</v>
      </c>
      <c r="F279" s="11" t="s">
        <v>1399</v>
      </c>
      <c r="G279" s="39" t="s">
        <v>1400</v>
      </c>
      <c r="H279" s="10">
        <v>1</v>
      </c>
      <c r="I279" s="10" t="s">
        <v>29</v>
      </c>
      <c r="J279" s="10" t="s">
        <v>79</v>
      </c>
      <c r="K279" s="10" t="s">
        <v>40</v>
      </c>
      <c r="L279" s="12">
        <v>44989</v>
      </c>
      <c r="M279" s="12" t="s">
        <v>29</v>
      </c>
      <c r="N279" s="12">
        <v>45005</v>
      </c>
      <c r="O279" s="12"/>
      <c r="Q279" s="12">
        <v>45012</v>
      </c>
      <c r="S279" s="13">
        <v>2500</v>
      </c>
      <c r="U279" s="14"/>
      <c r="Y279" s="5">
        <f t="shared" si="4"/>
        <v>7</v>
      </c>
    </row>
    <row r="280" spans="1:25" ht="15.75" customHeight="1">
      <c r="A280" s="7" t="s">
        <v>1380</v>
      </c>
      <c r="B280" s="34" t="s">
        <v>1381</v>
      </c>
      <c r="C280" s="19" t="s">
        <v>1382</v>
      </c>
      <c r="D280" s="19" t="s">
        <v>114</v>
      </c>
      <c r="E280" s="14" t="s">
        <v>26</v>
      </c>
      <c r="F280" s="11" t="s">
        <v>1383</v>
      </c>
      <c r="G280" s="39" t="s">
        <v>1384</v>
      </c>
      <c r="H280" s="10">
        <v>1</v>
      </c>
      <c r="I280" s="10" t="s">
        <v>29</v>
      </c>
      <c r="J280" s="10" t="s">
        <v>39</v>
      </c>
      <c r="K280" s="10" t="s">
        <v>40</v>
      </c>
      <c r="L280" s="12">
        <v>44932</v>
      </c>
      <c r="M280" s="12" t="s">
        <v>29</v>
      </c>
      <c r="N280" s="12">
        <v>45000</v>
      </c>
      <c r="O280" s="12"/>
      <c r="Q280" s="12">
        <v>45012</v>
      </c>
      <c r="S280" s="13">
        <v>500</v>
      </c>
      <c r="U280" s="14"/>
      <c r="Y280" s="5">
        <f t="shared" si="4"/>
        <v>12</v>
      </c>
    </row>
    <row r="281" spans="1:25" ht="15.75" customHeight="1">
      <c r="A281" s="7" t="s">
        <v>1375</v>
      </c>
      <c r="B281" s="34" t="s">
        <v>1376</v>
      </c>
      <c r="C281" s="19" t="s">
        <v>1377</v>
      </c>
      <c r="D281" s="19" t="s">
        <v>51</v>
      </c>
      <c r="E281" s="14" t="s">
        <v>26</v>
      </c>
      <c r="F281" s="11" t="s">
        <v>1378</v>
      </c>
      <c r="G281" s="39" t="s">
        <v>1379</v>
      </c>
      <c r="H281" s="10">
        <v>1</v>
      </c>
      <c r="I281" s="10" t="s">
        <v>29</v>
      </c>
      <c r="J281" s="10" t="s">
        <v>54</v>
      </c>
      <c r="K281" s="10" t="s">
        <v>40</v>
      </c>
      <c r="L281" s="12">
        <v>44848</v>
      </c>
      <c r="M281" s="12" t="s">
        <v>29</v>
      </c>
      <c r="N281" s="12">
        <v>45009</v>
      </c>
      <c r="O281" s="12"/>
      <c r="Q281" s="12">
        <v>45012</v>
      </c>
      <c r="S281" s="13">
        <v>500</v>
      </c>
      <c r="U281" s="14"/>
      <c r="Y281" s="5">
        <f t="shared" si="4"/>
        <v>3</v>
      </c>
    </row>
    <row r="282" spans="1:25" ht="15.75" customHeight="1">
      <c r="A282" s="7" t="s">
        <v>1412</v>
      </c>
      <c r="B282" s="34" t="s">
        <v>1413</v>
      </c>
      <c r="C282" s="19" t="s">
        <v>1414</v>
      </c>
      <c r="D282" s="19" t="s">
        <v>1415</v>
      </c>
      <c r="E282" s="14" t="s">
        <v>26</v>
      </c>
      <c r="F282" s="11" t="s">
        <v>1416</v>
      </c>
      <c r="G282" s="39" t="s">
        <v>1417</v>
      </c>
      <c r="H282" s="10">
        <v>2</v>
      </c>
      <c r="I282" s="10" t="s">
        <v>29</v>
      </c>
      <c r="J282" s="10" t="s">
        <v>79</v>
      </c>
      <c r="K282" s="10" t="s">
        <v>40</v>
      </c>
      <c r="L282" s="12">
        <v>44834</v>
      </c>
      <c r="M282" s="12" t="s">
        <v>29</v>
      </c>
      <c r="N282" s="12">
        <v>45001</v>
      </c>
      <c r="O282" s="12"/>
      <c r="Q282" s="12">
        <v>45012</v>
      </c>
      <c r="S282" s="13">
        <v>1000</v>
      </c>
      <c r="U282" s="14"/>
      <c r="Y282" s="5">
        <f t="shared" si="4"/>
        <v>11</v>
      </c>
    </row>
    <row r="283" spans="1:25" ht="15.75" customHeight="1">
      <c r="A283" s="7" t="s">
        <v>1390</v>
      </c>
      <c r="B283" s="34" t="s">
        <v>1900</v>
      </c>
      <c r="C283" s="19" t="s">
        <v>1391</v>
      </c>
      <c r="D283" s="19" t="s">
        <v>1392</v>
      </c>
      <c r="E283" s="14" t="s">
        <v>26</v>
      </c>
      <c r="F283" s="11" t="s">
        <v>1393</v>
      </c>
      <c r="G283" s="39" t="s">
        <v>1394</v>
      </c>
      <c r="H283" s="10">
        <v>1</v>
      </c>
      <c r="I283" s="10" t="s">
        <v>29</v>
      </c>
      <c r="J283" s="10" t="s">
        <v>95</v>
      </c>
      <c r="K283" s="10" t="s">
        <v>40</v>
      </c>
      <c r="L283" s="12">
        <v>44800</v>
      </c>
      <c r="M283" s="12" t="s">
        <v>29</v>
      </c>
      <c r="N283" s="12">
        <v>44994</v>
      </c>
      <c r="O283" s="12"/>
      <c r="Q283" s="12">
        <v>45012</v>
      </c>
      <c r="S283" s="13">
        <v>2500</v>
      </c>
      <c r="U283" s="14"/>
      <c r="Y283" s="5">
        <f t="shared" si="4"/>
        <v>18</v>
      </c>
    </row>
    <row r="284" spans="1:25" ht="15.75" customHeight="1">
      <c r="A284" s="7" t="s">
        <v>1406</v>
      </c>
      <c r="B284" s="34" t="s">
        <v>1407</v>
      </c>
      <c r="C284" s="19" t="s">
        <v>1408</v>
      </c>
      <c r="D284" s="19" t="s">
        <v>1409</v>
      </c>
      <c r="E284" s="14" t="s">
        <v>26</v>
      </c>
      <c r="F284" s="11" t="s">
        <v>1410</v>
      </c>
      <c r="G284" s="39" t="s">
        <v>1411</v>
      </c>
      <c r="H284" s="10">
        <v>2</v>
      </c>
      <c r="I284" s="10" t="s">
        <v>78</v>
      </c>
      <c r="J284" s="10" t="s">
        <v>95</v>
      </c>
      <c r="K284" s="10" t="s">
        <v>40</v>
      </c>
      <c r="L284" s="12">
        <v>44796</v>
      </c>
      <c r="M284" s="12" t="s">
        <v>29</v>
      </c>
      <c r="N284" s="12">
        <v>45001</v>
      </c>
      <c r="O284" s="12"/>
      <c r="Q284" s="12">
        <v>45012</v>
      </c>
      <c r="S284" s="13">
        <v>3250</v>
      </c>
      <c r="U284" s="14"/>
      <c r="Y284" s="5">
        <f t="shared" si="4"/>
        <v>11</v>
      </c>
    </row>
    <row r="285" spans="1:25" ht="15.75" customHeight="1">
      <c r="A285" s="7" t="s">
        <v>1369</v>
      </c>
      <c r="B285" s="34" t="s">
        <v>1370</v>
      </c>
      <c r="C285" s="19" t="s">
        <v>1371</v>
      </c>
      <c r="D285" s="19" t="s">
        <v>1372</v>
      </c>
      <c r="E285" s="14" t="s">
        <v>26</v>
      </c>
      <c r="F285" s="11" t="s">
        <v>1373</v>
      </c>
      <c r="G285" s="41" t="s">
        <v>1374</v>
      </c>
      <c r="H285" s="10">
        <v>1</v>
      </c>
      <c r="I285" s="10" t="s">
        <v>29</v>
      </c>
      <c r="J285" s="10" t="s">
        <v>108</v>
      </c>
      <c r="K285" s="10" t="s">
        <v>46</v>
      </c>
      <c r="L285" s="12">
        <v>44752</v>
      </c>
      <c r="M285" s="12" t="s">
        <v>29</v>
      </c>
      <c r="N285" s="12">
        <v>44984</v>
      </c>
      <c r="O285" s="12"/>
      <c r="Q285" s="12">
        <v>45012</v>
      </c>
      <c r="S285" s="13">
        <v>2500</v>
      </c>
      <c r="U285" s="14"/>
      <c r="Y285" s="5">
        <f t="shared" si="4"/>
        <v>28</v>
      </c>
    </row>
    <row r="286" spans="1:25" ht="15.75" customHeight="1">
      <c r="A286" s="7" t="s">
        <v>1434</v>
      </c>
      <c r="B286" s="34" t="s">
        <v>1428</v>
      </c>
      <c r="C286" s="19" t="s">
        <v>1429</v>
      </c>
      <c r="D286" s="19" t="s">
        <v>1430</v>
      </c>
      <c r="E286" s="14" t="s">
        <v>26</v>
      </c>
      <c r="F286" s="11" t="s">
        <v>1431</v>
      </c>
      <c r="G286" s="39" t="s">
        <v>1432</v>
      </c>
      <c r="H286" s="10">
        <v>1</v>
      </c>
      <c r="I286" s="10" t="s">
        <v>29</v>
      </c>
      <c r="J286" s="10" t="s">
        <v>108</v>
      </c>
      <c r="K286" s="10" t="s">
        <v>31</v>
      </c>
      <c r="L286" s="12">
        <v>44819</v>
      </c>
      <c r="M286" s="12" t="s">
        <v>29</v>
      </c>
      <c r="N286" s="12">
        <v>44915</v>
      </c>
      <c r="O286" s="12">
        <v>44952</v>
      </c>
      <c r="P286" s="12">
        <v>44980</v>
      </c>
      <c r="Q286" s="12">
        <v>45013</v>
      </c>
      <c r="U286" s="14"/>
      <c r="X286" s="7" t="s">
        <v>1433</v>
      </c>
      <c r="Y286" s="5">
        <f t="shared" si="4"/>
        <v>98</v>
      </c>
    </row>
    <row r="287" spans="1:25" ht="15.75" customHeight="1">
      <c r="A287" s="7" t="s">
        <v>1423</v>
      </c>
      <c r="B287" s="34" t="s">
        <v>1424</v>
      </c>
      <c r="C287" s="19" t="s">
        <v>1425</v>
      </c>
      <c r="D287" s="19" t="s">
        <v>1184</v>
      </c>
      <c r="E287" s="14" t="s">
        <v>26</v>
      </c>
      <c r="F287" s="11" t="s">
        <v>1426</v>
      </c>
      <c r="G287" s="39" t="s">
        <v>1427</v>
      </c>
      <c r="H287" s="10">
        <v>2</v>
      </c>
      <c r="I287" s="10" t="s">
        <v>29</v>
      </c>
      <c r="J287" s="10" t="s">
        <v>108</v>
      </c>
      <c r="K287" s="10" t="s">
        <v>40</v>
      </c>
      <c r="L287" s="12">
        <v>44807</v>
      </c>
      <c r="M287" s="12" t="s">
        <v>29</v>
      </c>
      <c r="N287" s="12">
        <v>44998</v>
      </c>
      <c r="O287" s="12"/>
      <c r="Q287" s="12">
        <v>45013</v>
      </c>
      <c r="S287" s="13">
        <v>3000</v>
      </c>
      <c r="Y287" s="5">
        <f t="shared" si="4"/>
        <v>15</v>
      </c>
    </row>
    <row r="288" spans="1:25" ht="15.75" customHeight="1">
      <c r="A288" s="7" t="s">
        <v>1435</v>
      </c>
      <c r="B288" s="34" t="s">
        <v>1436</v>
      </c>
      <c r="C288" s="19" t="s">
        <v>1437</v>
      </c>
      <c r="D288" s="19" t="s">
        <v>1372</v>
      </c>
      <c r="E288" s="14" t="s">
        <v>26</v>
      </c>
      <c r="F288" s="11" t="s">
        <v>1438</v>
      </c>
      <c r="G288" s="39" t="s">
        <v>1439</v>
      </c>
      <c r="H288" s="10">
        <v>1</v>
      </c>
      <c r="I288" s="10" t="s">
        <v>29</v>
      </c>
      <c r="J288" s="10" t="s">
        <v>108</v>
      </c>
      <c r="K288" s="10" t="s">
        <v>40</v>
      </c>
      <c r="L288" s="12">
        <v>44874</v>
      </c>
      <c r="M288" s="12" t="s">
        <v>29</v>
      </c>
      <c r="N288" s="12">
        <v>44995</v>
      </c>
      <c r="O288" s="12"/>
      <c r="Q288" s="12">
        <v>45014</v>
      </c>
      <c r="S288" s="13">
        <v>2500</v>
      </c>
      <c r="U288" s="14"/>
      <c r="Y288" s="5">
        <f t="shared" si="4"/>
        <v>19</v>
      </c>
    </row>
    <row r="289" spans="1:25" ht="15.75" customHeight="1">
      <c r="A289" s="7" t="s">
        <v>1475</v>
      </c>
      <c r="B289" s="34" t="s">
        <v>1476</v>
      </c>
      <c r="C289" s="19" t="s">
        <v>1477</v>
      </c>
      <c r="D289" s="19" t="s">
        <v>440</v>
      </c>
      <c r="E289" s="14" t="s">
        <v>26</v>
      </c>
      <c r="F289" s="11" t="s">
        <v>1478</v>
      </c>
      <c r="G289" s="39" t="s">
        <v>1479</v>
      </c>
      <c r="H289" s="10">
        <v>1</v>
      </c>
      <c r="I289" s="10" t="s">
        <v>29</v>
      </c>
      <c r="J289" s="10" t="s">
        <v>86</v>
      </c>
      <c r="K289" s="10" t="s">
        <v>40</v>
      </c>
      <c r="L289" s="12">
        <v>44847</v>
      </c>
      <c r="M289" s="12" t="s">
        <v>29</v>
      </c>
      <c r="N289" s="12">
        <v>44998</v>
      </c>
      <c r="O289" s="12"/>
      <c r="Q289" s="12">
        <v>45014</v>
      </c>
      <c r="S289" s="13">
        <v>2500</v>
      </c>
      <c r="U289" s="14"/>
      <c r="Y289" s="5">
        <f t="shared" si="4"/>
        <v>16</v>
      </c>
    </row>
    <row r="290" spans="1:25" ht="15.75" customHeight="1">
      <c r="A290" s="7" t="s">
        <v>1498</v>
      </c>
      <c r="B290" s="34" t="s">
        <v>1499</v>
      </c>
      <c r="C290" s="19" t="s">
        <v>1500</v>
      </c>
      <c r="D290" s="19" t="s">
        <v>1501</v>
      </c>
      <c r="E290" s="14" t="s">
        <v>26</v>
      </c>
      <c r="F290" s="11" t="s">
        <v>1502</v>
      </c>
      <c r="G290" s="39" t="s">
        <v>1503</v>
      </c>
      <c r="H290" s="10">
        <v>1</v>
      </c>
      <c r="I290" s="10" t="s">
        <v>29</v>
      </c>
      <c r="J290" s="10" t="s">
        <v>86</v>
      </c>
      <c r="K290" s="10" t="s">
        <v>40</v>
      </c>
      <c r="L290" s="12">
        <v>44831</v>
      </c>
      <c r="M290" s="12" t="s">
        <v>29</v>
      </c>
      <c r="N290" s="12">
        <v>44998</v>
      </c>
      <c r="O290" s="12"/>
      <c r="Q290" s="12">
        <v>45014</v>
      </c>
      <c r="S290" s="13">
        <v>2500</v>
      </c>
      <c r="U290" s="12"/>
      <c r="Y290" s="5">
        <f t="shared" si="4"/>
        <v>16</v>
      </c>
    </row>
    <row r="291" spans="1:25" ht="15.75" customHeight="1">
      <c r="A291" s="7" t="s">
        <v>1492</v>
      </c>
      <c r="B291" s="34" t="s">
        <v>1493</v>
      </c>
      <c r="C291" s="19" t="s">
        <v>1494</v>
      </c>
      <c r="D291" s="19" t="s">
        <v>1495</v>
      </c>
      <c r="E291" s="14" t="s">
        <v>26</v>
      </c>
      <c r="F291" s="11" t="s">
        <v>1496</v>
      </c>
      <c r="G291" s="39" t="s">
        <v>1497</v>
      </c>
      <c r="H291" s="10">
        <v>1</v>
      </c>
      <c r="I291" s="10" t="s">
        <v>29</v>
      </c>
      <c r="J291" s="10" t="s">
        <v>95</v>
      </c>
      <c r="K291" s="10" t="s">
        <v>40</v>
      </c>
      <c r="L291" s="12">
        <v>44823</v>
      </c>
      <c r="M291" s="12" t="s">
        <v>29</v>
      </c>
      <c r="N291" s="12">
        <v>44998</v>
      </c>
      <c r="O291" s="12"/>
      <c r="Q291" s="12">
        <v>45014</v>
      </c>
      <c r="S291" s="13">
        <v>2500</v>
      </c>
      <c r="U291" s="14"/>
      <c r="Y291" s="5">
        <f t="shared" si="4"/>
        <v>16</v>
      </c>
    </row>
    <row r="292" spans="1:25" ht="15.75" customHeight="1">
      <c r="A292" s="7" t="s">
        <v>1480</v>
      </c>
      <c r="B292" s="34" t="s">
        <v>1481</v>
      </c>
      <c r="C292" s="19" t="s">
        <v>1482</v>
      </c>
      <c r="D292" s="19" t="s">
        <v>1483</v>
      </c>
      <c r="E292" s="14" t="s">
        <v>26</v>
      </c>
      <c r="F292" s="11" t="s">
        <v>1484</v>
      </c>
      <c r="G292" s="39" t="s">
        <v>1485</v>
      </c>
      <c r="H292" s="10">
        <v>1</v>
      </c>
      <c r="I292" s="10" t="s">
        <v>29</v>
      </c>
      <c r="J292" s="10" t="s">
        <v>95</v>
      </c>
      <c r="K292" s="10" t="s">
        <v>40</v>
      </c>
      <c r="L292" s="12">
        <v>44823</v>
      </c>
      <c r="M292" s="12" t="s">
        <v>29</v>
      </c>
      <c r="N292" s="12">
        <v>45000</v>
      </c>
      <c r="O292" s="12"/>
      <c r="Q292" s="12">
        <v>45014</v>
      </c>
      <c r="S292" s="13">
        <v>2500</v>
      </c>
      <c r="U292" s="14"/>
      <c r="Y292" s="5">
        <f t="shared" si="4"/>
        <v>14</v>
      </c>
    </row>
    <row r="293" spans="1:25" ht="15.75" customHeight="1">
      <c r="A293" s="7" t="s">
        <v>1448</v>
      </c>
      <c r="B293" s="34" t="s">
        <v>1449</v>
      </c>
      <c r="C293" s="19" t="s">
        <v>1451</v>
      </c>
      <c r="D293" s="19" t="s">
        <v>51</v>
      </c>
      <c r="E293" s="14" t="s">
        <v>26</v>
      </c>
      <c r="F293" s="11" t="s">
        <v>1452</v>
      </c>
      <c r="G293" s="39" t="s">
        <v>1453</v>
      </c>
      <c r="H293" s="10">
        <v>1</v>
      </c>
      <c r="I293" s="10" t="s">
        <v>29</v>
      </c>
      <c r="J293" s="10" t="s">
        <v>54</v>
      </c>
      <c r="K293" s="10" t="s">
        <v>40</v>
      </c>
      <c r="L293" s="12">
        <v>44818</v>
      </c>
      <c r="M293" s="12" t="s">
        <v>29</v>
      </c>
      <c r="N293" s="12">
        <v>45001</v>
      </c>
      <c r="O293" s="12"/>
      <c r="Q293" s="12">
        <v>45014</v>
      </c>
      <c r="S293" s="13">
        <v>500</v>
      </c>
      <c r="U293" s="14"/>
      <c r="X293" s="19"/>
      <c r="Y293" s="5">
        <f t="shared" si="4"/>
        <v>13</v>
      </c>
    </row>
    <row r="294" spans="1:25" ht="15.75" customHeight="1">
      <c r="A294" s="7" t="s">
        <v>1470</v>
      </c>
      <c r="B294" s="34" t="s">
        <v>1471</v>
      </c>
      <c r="C294" s="19" t="s">
        <v>1472</v>
      </c>
      <c r="D294" s="19" t="s">
        <v>103</v>
      </c>
      <c r="E294" s="14" t="s">
        <v>26</v>
      </c>
      <c r="F294" s="11" t="s">
        <v>1473</v>
      </c>
      <c r="G294" s="39" t="s">
        <v>1474</v>
      </c>
      <c r="H294" s="10">
        <v>1</v>
      </c>
      <c r="I294" s="10" t="s">
        <v>29</v>
      </c>
      <c r="J294" s="10" t="s">
        <v>108</v>
      </c>
      <c r="K294" s="10" t="s">
        <v>40</v>
      </c>
      <c r="L294" s="12">
        <v>44816</v>
      </c>
      <c r="M294" s="12" t="s">
        <v>29</v>
      </c>
      <c r="N294" s="12">
        <v>44998</v>
      </c>
      <c r="O294" s="12"/>
      <c r="Q294" s="12">
        <v>45014</v>
      </c>
      <c r="S294" s="13">
        <v>2500</v>
      </c>
      <c r="U294" s="14"/>
      <c r="Y294" s="5">
        <f t="shared" si="4"/>
        <v>16</v>
      </c>
    </row>
    <row r="295" spans="1:25" ht="15.75" customHeight="1">
      <c r="A295" s="7" t="s">
        <v>1440</v>
      </c>
      <c r="B295" s="34" t="s">
        <v>1441</v>
      </c>
      <c r="C295" s="19" t="s">
        <v>1442</v>
      </c>
      <c r="D295" s="19" t="s">
        <v>359</v>
      </c>
      <c r="E295" s="14" t="s">
        <v>26</v>
      </c>
      <c r="F295" s="11" t="s">
        <v>1443</v>
      </c>
      <c r="G295" s="39" t="s">
        <v>1444</v>
      </c>
      <c r="H295" s="10">
        <v>1</v>
      </c>
      <c r="I295" s="10" t="s">
        <v>29</v>
      </c>
      <c r="J295" s="10" t="s">
        <v>288</v>
      </c>
      <c r="K295" s="10" t="s">
        <v>40</v>
      </c>
      <c r="L295" s="12">
        <v>44803</v>
      </c>
      <c r="M295" s="12" t="s">
        <v>29</v>
      </c>
      <c r="N295" s="12">
        <v>45001</v>
      </c>
      <c r="O295" s="12"/>
      <c r="Q295" s="12">
        <v>45014</v>
      </c>
      <c r="S295" s="13">
        <v>2500</v>
      </c>
      <c r="U295" s="14"/>
      <c r="Y295" s="5">
        <f t="shared" si="4"/>
        <v>13</v>
      </c>
    </row>
    <row r="296" spans="1:25" ht="15.75" customHeight="1">
      <c r="A296" s="7" t="s">
        <v>1465</v>
      </c>
      <c r="B296" s="34" t="s">
        <v>1466</v>
      </c>
      <c r="C296" s="19" t="s">
        <v>1467</v>
      </c>
      <c r="D296" s="19" t="s">
        <v>868</v>
      </c>
      <c r="E296" s="14" t="s">
        <v>26</v>
      </c>
      <c r="F296" s="11" t="s">
        <v>1468</v>
      </c>
      <c r="G296" s="39" t="s">
        <v>1469</v>
      </c>
      <c r="H296" s="10">
        <v>1</v>
      </c>
      <c r="I296" s="10" t="s">
        <v>29</v>
      </c>
      <c r="J296" s="10" t="s">
        <v>154</v>
      </c>
      <c r="K296" s="10" t="s">
        <v>40</v>
      </c>
      <c r="L296" s="12">
        <v>44802</v>
      </c>
      <c r="M296" s="12" t="s">
        <v>29</v>
      </c>
      <c r="N296" s="12">
        <v>45000</v>
      </c>
      <c r="O296" s="12"/>
      <c r="Q296" s="12">
        <v>45014</v>
      </c>
      <c r="S296" s="13">
        <v>2500</v>
      </c>
      <c r="U296" s="14"/>
      <c r="Y296" s="5">
        <f t="shared" si="4"/>
        <v>14</v>
      </c>
    </row>
    <row r="297" spans="1:25" ht="15.75" customHeight="1">
      <c r="A297" s="5" t="s">
        <v>1459</v>
      </c>
      <c r="B297" s="34" t="s">
        <v>1460</v>
      </c>
      <c r="C297" s="19" t="s">
        <v>1461</v>
      </c>
      <c r="D297" s="19" t="s">
        <v>1462</v>
      </c>
      <c r="E297" s="14" t="s">
        <v>26</v>
      </c>
      <c r="F297" s="11" t="s">
        <v>1463</v>
      </c>
      <c r="G297" s="39" t="s">
        <v>1464</v>
      </c>
      <c r="H297" s="10">
        <v>1</v>
      </c>
      <c r="I297" s="10" t="s">
        <v>29</v>
      </c>
      <c r="J297" s="10" t="s">
        <v>288</v>
      </c>
      <c r="K297" s="10" t="s">
        <v>40</v>
      </c>
      <c r="L297" s="12">
        <v>44794</v>
      </c>
      <c r="M297" s="12" t="s">
        <v>29</v>
      </c>
      <c r="N297" s="12">
        <v>44995</v>
      </c>
      <c r="O297" s="12"/>
      <c r="Q297" s="12">
        <v>45014</v>
      </c>
      <c r="S297" s="13">
        <v>2500</v>
      </c>
      <c r="U297" s="14"/>
      <c r="Y297" s="5">
        <f t="shared" si="4"/>
        <v>19</v>
      </c>
    </row>
    <row r="298" spans="1:25" ht="15.75" customHeight="1">
      <c r="A298" s="7" t="s">
        <v>1486</v>
      </c>
      <c r="B298" s="34" t="s">
        <v>1487</v>
      </c>
      <c r="C298" s="19" t="s">
        <v>1488</v>
      </c>
      <c r="D298" s="19" t="s">
        <v>1489</v>
      </c>
      <c r="E298" s="14" t="s">
        <v>26</v>
      </c>
      <c r="F298" s="11" t="s">
        <v>1490</v>
      </c>
      <c r="G298" s="39" t="s">
        <v>1491</v>
      </c>
      <c r="H298" s="10">
        <v>1</v>
      </c>
      <c r="I298" s="10" t="s">
        <v>29</v>
      </c>
      <c r="J298" s="10" t="s">
        <v>108</v>
      </c>
      <c r="K298" s="10" t="s">
        <v>40</v>
      </c>
      <c r="L298" s="12">
        <v>44730</v>
      </c>
      <c r="M298" s="12" t="s">
        <v>29</v>
      </c>
      <c r="N298" s="12">
        <v>44993</v>
      </c>
      <c r="O298" s="12"/>
      <c r="Q298" s="12">
        <v>45014</v>
      </c>
      <c r="S298" s="13">
        <v>2500</v>
      </c>
      <c r="U298" s="14"/>
      <c r="Y298" s="5">
        <f t="shared" si="4"/>
        <v>21</v>
      </c>
    </row>
    <row r="299" spans="1:25" ht="15.75" customHeight="1">
      <c r="A299" s="7" t="s">
        <v>1445</v>
      </c>
      <c r="B299" s="34" t="s">
        <v>1446</v>
      </c>
      <c r="C299" s="19" t="s">
        <v>1450</v>
      </c>
      <c r="D299" s="19" t="s">
        <v>941</v>
      </c>
      <c r="E299" s="14" t="s">
        <v>26</v>
      </c>
      <c r="F299" s="11" t="s">
        <v>942</v>
      </c>
      <c r="G299" s="39" t="s">
        <v>1447</v>
      </c>
      <c r="H299" s="10">
        <v>1</v>
      </c>
      <c r="I299" s="10" t="s">
        <v>29</v>
      </c>
      <c r="J299" s="10" t="s">
        <v>108</v>
      </c>
      <c r="K299" s="10" t="s">
        <v>40</v>
      </c>
      <c r="L299" s="12">
        <v>44712</v>
      </c>
      <c r="M299" s="12" t="s">
        <v>29</v>
      </c>
      <c r="N299" s="12">
        <v>45000</v>
      </c>
      <c r="O299" s="12"/>
      <c r="Q299" s="12">
        <v>45014</v>
      </c>
      <c r="S299" s="13">
        <v>2500</v>
      </c>
      <c r="U299" s="14"/>
      <c r="Y299" s="5">
        <f t="shared" si="4"/>
        <v>14</v>
      </c>
    </row>
    <row r="300" spans="1:25" ht="15.75" customHeight="1">
      <c r="A300" s="5" t="s">
        <v>1454</v>
      </c>
      <c r="B300" s="34" t="s">
        <v>1455</v>
      </c>
      <c r="C300" s="19" t="s">
        <v>1456</v>
      </c>
      <c r="D300" s="19" t="s">
        <v>86</v>
      </c>
      <c r="E300" s="14" t="s">
        <v>26</v>
      </c>
      <c r="F300" s="11" t="s">
        <v>1457</v>
      </c>
      <c r="G300" s="39" t="s">
        <v>1458</v>
      </c>
      <c r="H300" s="10">
        <v>1</v>
      </c>
      <c r="I300" s="10" t="s">
        <v>29</v>
      </c>
      <c r="J300" s="10" t="s">
        <v>86</v>
      </c>
      <c r="K300" s="10" t="s">
        <v>40</v>
      </c>
      <c r="L300" s="12">
        <v>44645</v>
      </c>
      <c r="M300" s="12" t="s">
        <v>29</v>
      </c>
      <c r="N300" s="12">
        <v>45001</v>
      </c>
      <c r="O300" s="12"/>
      <c r="Q300" s="12">
        <v>45014</v>
      </c>
      <c r="S300" s="13">
        <v>750</v>
      </c>
      <c r="U300" s="14"/>
      <c r="Y300" s="5">
        <f t="shared" si="4"/>
        <v>13</v>
      </c>
    </row>
    <row r="301" spans="1:96" s="58" customFormat="1" ht="15.75" customHeight="1">
      <c r="A301" s="7" t="s">
        <v>1525</v>
      </c>
      <c r="B301" s="34" t="s">
        <v>1526</v>
      </c>
      <c r="C301" s="19" t="s">
        <v>1527</v>
      </c>
      <c r="D301" s="19" t="s">
        <v>1528</v>
      </c>
      <c r="E301" s="14" t="s">
        <v>26</v>
      </c>
      <c r="F301" s="11" t="s">
        <v>1529</v>
      </c>
      <c r="G301" s="39" t="s">
        <v>1618</v>
      </c>
      <c r="H301" s="10">
        <v>1</v>
      </c>
      <c r="I301" s="10" t="s">
        <v>29</v>
      </c>
      <c r="J301" s="10" t="s">
        <v>108</v>
      </c>
      <c r="K301" s="10" t="s">
        <v>40</v>
      </c>
      <c r="L301" s="12">
        <v>44997</v>
      </c>
      <c r="M301" s="12" t="s">
        <v>29</v>
      </c>
      <c r="N301" s="12">
        <v>45005</v>
      </c>
      <c r="O301" s="12"/>
      <c r="P301" s="12"/>
      <c r="Q301" s="12">
        <v>45015</v>
      </c>
      <c r="R301" s="10"/>
      <c r="S301" s="13">
        <v>2500</v>
      </c>
      <c r="T301" s="14"/>
      <c r="U301" s="14"/>
      <c r="V301" s="10"/>
      <c r="W301" s="10"/>
      <c r="X301" s="7"/>
      <c r="Y301" s="5">
        <f t="shared" si="4"/>
        <v>10</v>
      </c>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row>
    <row r="302" spans="1:25" ht="15.75" customHeight="1">
      <c r="A302" s="7" t="s">
        <v>1025</v>
      </c>
      <c r="B302" s="34" t="s">
        <v>1026</v>
      </c>
      <c r="C302" s="19" t="s">
        <v>1027</v>
      </c>
      <c r="D302" s="19" t="s">
        <v>1028</v>
      </c>
      <c r="E302" s="14" t="s">
        <v>26</v>
      </c>
      <c r="F302" s="11" t="s">
        <v>1029</v>
      </c>
      <c r="G302" s="39" t="s">
        <v>1509</v>
      </c>
      <c r="H302" s="10">
        <v>1</v>
      </c>
      <c r="I302" s="10" t="s">
        <v>78</v>
      </c>
      <c r="J302" s="10" t="s">
        <v>95</v>
      </c>
      <c r="K302" s="10" t="s">
        <v>40</v>
      </c>
      <c r="L302" s="12">
        <v>44994</v>
      </c>
      <c r="M302" s="12" t="s">
        <v>29</v>
      </c>
      <c r="N302" s="12">
        <v>45009</v>
      </c>
      <c r="O302" s="12"/>
      <c r="Q302" s="12">
        <v>45015</v>
      </c>
      <c r="S302" s="13">
        <v>4000</v>
      </c>
      <c r="U302" s="14"/>
      <c r="Y302" s="5">
        <f t="shared" si="4"/>
        <v>6</v>
      </c>
    </row>
    <row r="303" spans="1:25" ht="15.75" customHeight="1">
      <c r="A303" s="7" t="s">
        <v>1544</v>
      </c>
      <c r="B303" s="34" t="s">
        <v>1545</v>
      </c>
      <c r="C303" s="19" t="s">
        <v>1546</v>
      </c>
      <c r="D303" s="19" t="s">
        <v>95</v>
      </c>
      <c r="E303" s="14" t="s">
        <v>26</v>
      </c>
      <c r="F303" s="11" t="s">
        <v>1547</v>
      </c>
      <c r="G303" s="39" t="s">
        <v>1548</v>
      </c>
      <c r="H303" s="10">
        <v>1</v>
      </c>
      <c r="I303" s="10" t="s">
        <v>29</v>
      </c>
      <c r="J303" s="10" t="s">
        <v>95</v>
      </c>
      <c r="K303" s="10" t="s">
        <v>40</v>
      </c>
      <c r="L303" s="12">
        <v>44994</v>
      </c>
      <c r="M303" s="12" t="s">
        <v>29</v>
      </c>
      <c r="N303" s="12">
        <v>45009</v>
      </c>
      <c r="O303" s="12"/>
      <c r="Q303" s="12">
        <v>45015</v>
      </c>
      <c r="S303" s="13">
        <v>2500</v>
      </c>
      <c r="U303" s="14"/>
      <c r="Y303" s="5">
        <f t="shared" si="4"/>
        <v>6</v>
      </c>
    </row>
    <row r="304" spans="1:25" ht="15.75" customHeight="1">
      <c r="A304" s="7" t="s">
        <v>1510</v>
      </c>
      <c r="B304" s="34" t="s">
        <v>1511</v>
      </c>
      <c r="C304" s="19" t="s">
        <v>1512</v>
      </c>
      <c r="D304" s="19" t="s">
        <v>86</v>
      </c>
      <c r="E304" s="14" t="s">
        <v>26</v>
      </c>
      <c r="F304" s="11" t="s">
        <v>1513</v>
      </c>
      <c r="G304" s="39" t="s">
        <v>1514</v>
      </c>
      <c r="H304" s="10">
        <v>1</v>
      </c>
      <c r="I304" s="10" t="s">
        <v>29</v>
      </c>
      <c r="J304" s="10" t="s">
        <v>86</v>
      </c>
      <c r="K304" s="10" t="s">
        <v>40</v>
      </c>
      <c r="L304" s="12">
        <v>44891</v>
      </c>
      <c r="M304" s="12" t="s">
        <v>29</v>
      </c>
      <c r="N304" s="12">
        <v>45009</v>
      </c>
      <c r="O304" s="12"/>
      <c r="Q304" s="12">
        <v>45015</v>
      </c>
      <c r="S304" s="13">
        <v>500</v>
      </c>
      <c r="U304" s="14"/>
      <c r="Y304" s="5">
        <f t="shared" si="4"/>
        <v>6</v>
      </c>
    </row>
    <row r="305" spans="1:41" s="24" customFormat="1" ht="15.75" customHeight="1">
      <c r="A305" s="7" t="s">
        <v>289</v>
      </c>
      <c r="B305" s="34" t="s">
        <v>1504</v>
      </c>
      <c r="C305" s="19" t="s">
        <v>1505</v>
      </c>
      <c r="D305" s="19" t="s">
        <v>1506</v>
      </c>
      <c r="E305" s="14" t="s">
        <v>26</v>
      </c>
      <c r="F305" s="11" t="s">
        <v>1507</v>
      </c>
      <c r="G305" s="39" t="s">
        <v>1508</v>
      </c>
      <c r="H305" s="10">
        <v>1</v>
      </c>
      <c r="I305" s="10" t="s">
        <v>29</v>
      </c>
      <c r="J305" s="10" t="s">
        <v>108</v>
      </c>
      <c r="K305" s="10" t="s">
        <v>46</v>
      </c>
      <c r="L305" s="12">
        <v>44730</v>
      </c>
      <c r="M305" s="12" t="s">
        <v>29</v>
      </c>
      <c r="N305" s="12">
        <v>44993</v>
      </c>
      <c r="O305" s="12"/>
      <c r="P305" s="12"/>
      <c r="Q305" s="12">
        <v>45015</v>
      </c>
      <c r="R305" s="10"/>
      <c r="S305" s="13">
        <v>2500</v>
      </c>
      <c r="T305" s="14"/>
      <c r="U305" s="14"/>
      <c r="V305" s="10"/>
      <c r="W305" s="10"/>
      <c r="X305" s="7"/>
      <c r="Y305" s="5">
        <f t="shared" si="4"/>
        <v>22</v>
      </c>
      <c r="Z305" s="5"/>
      <c r="AA305" s="5"/>
      <c r="AB305" s="5"/>
      <c r="AC305" s="5"/>
      <c r="AD305" s="5"/>
      <c r="AE305" s="5"/>
      <c r="AF305" s="5"/>
      <c r="AG305" s="5"/>
      <c r="AH305" s="5"/>
      <c r="AI305" s="5"/>
      <c r="AJ305" s="5"/>
      <c r="AK305" s="5"/>
      <c r="AL305" s="5"/>
      <c r="AM305" s="5"/>
      <c r="AN305" s="5"/>
      <c r="AO305" s="5"/>
    </row>
    <row r="306" spans="1:25" ht="15.75" customHeight="1">
      <c r="A306" s="7" t="s">
        <v>1515</v>
      </c>
      <c r="B306" s="34" t="s">
        <v>1516</v>
      </c>
      <c r="C306" s="19" t="s">
        <v>1517</v>
      </c>
      <c r="D306" s="19" t="s">
        <v>95</v>
      </c>
      <c r="E306" s="14" t="s">
        <v>26</v>
      </c>
      <c r="F306" s="11" t="s">
        <v>1518</v>
      </c>
      <c r="G306" s="39" t="s">
        <v>1519</v>
      </c>
      <c r="H306" s="10">
        <v>1</v>
      </c>
      <c r="I306" s="10" t="s">
        <v>29</v>
      </c>
      <c r="J306" s="10" t="s">
        <v>95</v>
      </c>
      <c r="K306" s="10" t="s">
        <v>40</v>
      </c>
      <c r="L306" s="12">
        <v>44994</v>
      </c>
      <c r="M306" s="12" t="s">
        <v>29</v>
      </c>
      <c r="N306" s="12">
        <v>45012</v>
      </c>
      <c r="O306" s="12"/>
      <c r="Q306" s="12">
        <v>45016</v>
      </c>
      <c r="S306" s="13">
        <v>2500</v>
      </c>
      <c r="U306" s="14"/>
      <c r="Y306" s="5">
        <f t="shared" si="4"/>
        <v>4</v>
      </c>
    </row>
    <row r="307" spans="1:25" ht="15.75" customHeight="1">
      <c r="A307" s="7" t="s">
        <v>1582</v>
      </c>
      <c r="B307" s="34" t="s">
        <v>1583</v>
      </c>
      <c r="C307" s="19" t="s">
        <v>1584</v>
      </c>
      <c r="D307" s="19" t="s">
        <v>39</v>
      </c>
      <c r="E307" s="14" t="s">
        <v>26</v>
      </c>
      <c r="F307" s="11" t="s">
        <v>1585</v>
      </c>
      <c r="G307" s="39" t="s">
        <v>1612</v>
      </c>
      <c r="H307" s="10">
        <v>2</v>
      </c>
      <c r="I307" s="10" t="s">
        <v>29</v>
      </c>
      <c r="J307" s="10" t="s">
        <v>39</v>
      </c>
      <c r="K307" s="10" t="s">
        <v>40</v>
      </c>
      <c r="L307" s="12">
        <v>44981</v>
      </c>
      <c r="M307" s="12" t="s">
        <v>29</v>
      </c>
      <c r="N307" s="12">
        <v>45015</v>
      </c>
      <c r="O307" s="12"/>
      <c r="Q307" s="12">
        <v>45019</v>
      </c>
      <c r="S307" s="13">
        <v>1000</v>
      </c>
      <c r="U307" s="14"/>
      <c r="Y307" s="5">
        <f t="shared" si="4"/>
        <v>4</v>
      </c>
    </row>
    <row r="308" spans="1:25" ht="15.75" customHeight="1">
      <c r="A308" s="7" t="s">
        <v>1549</v>
      </c>
      <c r="B308" s="34" t="s">
        <v>1550</v>
      </c>
      <c r="C308" s="19" t="s">
        <v>1551</v>
      </c>
      <c r="D308" s="19" t="s">
        <v>95</v>
      </c>
      <c r="E308" s="14" t="s">
        <v>26</v>
      </c>
      <c r="F308" s="11" t="s">
        <v>1552</v>
      </c>
      <c r="G308" s="39" t="s">
        <v>1553</v>
      </c>
      <c r="H308" s="10">
        <v>1</v>
      </c>
      <c r="I308" s="10" t="s">
        <v>29</v>
      </c>
      <c r="J308" s="10" t="s">
        <v>95</v>
      </c>
      <c r="K308" s="10" t="s">
        <v>40</v>
      </c>
      <c r="L308" s="12">
        <v>44978</v>
      </c>
      <c r="M308" s="12" t="s">
        <v>29</v>
      </c>
      <c r="N308" s="12">
        <v>44999</v>
      </c>
      <c r="O308" s="12"/>
      <c r="Q308" s="12">
        <v>45019</v>
      </c>
      <c r="S308" s="13">
        <v>2500</v>
      </c>
      <c r="U308" s="14"/>
      <c r="Y308" s="5">
        <f t="shared" si="4"/>
        <v>20</v>
      </c>
    </row>
    <row r="309" spans="1:25" ht="15.75" customHeight="1">
      <c r="A309" s="17" t="s">
        <v>1535</v>
      </c>
      <c r="B309" s="34" t="s">
        <v>1536</v>
      </c>
      <c r="C309" s="19" t="s">
        <v>1537</v>
      </c>
      <c r="D309" s="19" t="s">
        <v>1506</v>
      </c>
      <c r="E309" s="14" t="s">
        <v>26</v>
      </c>
      <c r="F309" s="11" t="s">
        <v>1507</v>
      </c>
      <c r="G309" s="39" t="s">
        <v>1538</v>
      </c>
      <c r="H309" s="10">
        <v>1</v>
      </c>
      <c r="I309" s="10" t="s">
        <v>78</v>
      </c>
      <c r="J309" s="10" t="s">
        <v>108</v>
      </c>
      <c r="K309" s="10" t="s">
        <v>46</v>
      </c>
      <c r="L309" s="12">
        <v>44797</v>
      </c>
      <c r="M309" s="12" t="s">
        <v>29</v>
      </c>
      <c r="N309" s="12">
        <v>44994</v>
      </c>
      <c r="O309" s="12"/>
      <c r="Q309" s="12">
        <v>45019</v>
      </c>
      <c r="R309" s="10">
        <v>25</v>
      </c>
      <c r="U309" s="14"/>
      <c r="Y309" s="5">
        <f t="shared" si="4"/>
        <v>25</v>
      </c>
    </row>
    <row r="310" spans="1:25" ht="15.75" customHeight="1">
      <c r="A310" s="7" t="s">
        <v>1530</v>
      </c>
      <c r="B310" s="34" t="s">
        <v>1531</v>
      </c>
      <c r="C310" s="19" t="s">
        <v>1532</v>
      </c>
      <c r="D310" s="19" t="s">
        <v>54</v>
      </c>
      <c r="E310" s="14" t="s">
        <v>26</v>
      </c>
      <c r="F310" s="11" t="s">
        <v>1533</v>
      </c>
      <c r="G310" s="39" t="s">
        <v>1534</v>
      </c>
      <c r="H310" s="10">
        <v>1</v>
      </c>
      <c r="I310" s="10" t="s">
        <v>29</v>
      </c>
      <c r="J310" s="10" t="s">
        <v>54</v>
      </c>
      <c r="K310" s="10" t="s">
        <v>46</v>
      </c>
      <c r="L310" s="12">
        <v>44784</v>
      </c>
      <c r="M310" s="12" t="s">
        <v>29</v>
      </c>
      <c r="N310" s="12">
        <v>44988</v>
      </c>
      <c r="O310" s="12"/>
      <c r="Q310" s="12">
        <v>45019</v>
      </c>
      <c r="S310" s="13">
        <v>2500</v>
      </c>
      <c r="U310" s="14"/>
      <c r="Y310" s="5">
        <f t="shared" si="4"/>
        <v>31</v>
      </c>
    </row>
    <row r="311" spans="1:25" ht="15.75" customHeight="1">
      <c r="A311" s="7" t="s">
        <v>1520</v>
      </c>
      <c r="B311" s="34" t="s">
        <v>1521</v>
      </c>
      <c r="C311" s="19" t="s">
        <v>1522</v>
      </c>
      <c r="D311" s="19" t="s">
        <v>1409</v>
      </c>
      <c r="E311" s="14" t="s">
        <v>26</v>
      </c>
      <c r="F311" s="11" t="s">
        <v>1523</v>
      </c>
      <c r="G311" s="39" t="s">
        <v>1524</v>
      </c>
      <c r="H311" s="10">
        <v>1</v>
      </c>
      <c r="I311" s="10" t="s">
        <v>29</v>
      </c>
      <c r="J311" s="10" t="s">
        <v>95</v>
      </c>
      <c r="K311" s="10" t="s">
        <v>40</v>
      </c>
      <c r="L311" s="12">
        <v>44783</v>
      </c>
      <c r="M311" s="12" t="s">
        <v>29</v>
      </c>
      <c r="N311" s="12">
        <v>45000</v>
      </c>
      <c r="O311" s="12"/>
      <c r="Q311" s="12">
        <v>45019</v>
      </c>
      <c r="S311" s="13">
        <v>2500</v>
      </c>
      <c r="U311" s="14"/>
      <c r="Y311" s="5">
        <f t="shared" si="4"/>
        <v>19</v>
      </c>
    </row>
    <row r="312" spans="1:25" ht="15.75" customHeight="1">
      <c r="A312" s="7" t="s">
        <v>1539</v>
      </c>
      <c r="B312" s="34" t="s">
        <v>1540</v>
      </c>
      <c r="C312" s="19" t="s">
        <v>1541</v>
      </c>
      <c r="D312" s="19" t="s">
        <v>178</v>
      </c>
      <c r="E312" s="14" t="s">
        <v>26</v>
      </c>
      <c r="F312" s="11" t="s">
        <v>1542</v>
      </c>
      <c r="G312" s="39" t="s">
        <v>1543</v>
      </c>
      <c r="H312" s="10">
        <v>1</v>
      </c>
      <c r="I312" s="10" t="s">
        <v>29</v>
      </c>
      <c r="J312" s="10" t="s">
        <v>79</v>
      </c>
      <c r="K312" s="10" t="s">
        <v>46</v>
      </c>
      <c r="L312" s="12">
        <v>44748</v>
      </c>
      <c r="M312" s="12" t="s">
        <v>29</v>
      </c>
      <c r="N312" s="12">
        <v>44984</v>
      </c>
      <c r="O312" s="12"/>
      <c r="Q312" s="12">
        <v>45019</v>
      </c>
      <c r="S312" s="13">
        <v>2500</v>
      </c>
      <c r="U312" s="12"/>
      <c r="Y312" s="5">
        <f t="shared" si="4"/>
        <v>35</v>
      </c>
    </row>
    <row r="313" spans="1:25" ht="15.75" customHeight="1">
      <c r="A313" s="7" t="s">
        <v>1401</v>
      </c>
      <c r="B313" s="34" t="s">
        <v>1402</v>
      </c>
      <c r="C313" s="19" t="s">
        <v>1403</v>
      </c>
      <c r="D313" s="19" t="s">
        <v>161</v>
      </c>
      <c r="E313" s="14" t="s">
        <v>26</v>
      </c>
      <c r="F313" s="11" t="s">
        <v>1404</v>
      </c>
      <c r="G313" s="60" t="s">
        <v>1560</v>
      </c>
      <c r="H313" s="10">
        <v>1</v>
      </c>
      <c r="I313" s="10" t="s">
        <v>29</v>
      </c>
      <c r="J313" s="10" t="s">
        <v>39</v>
      </c>
      <c r="K313" s="10" t="s">
        <v>40</v>
      </c>
      <c r="L313" s="12">
        <v>45012</v>
      </c>
      <c r="M313" s="12" t="s">
        <v>29</v>
      </c>
      <c r="N313" s="12">
        <v>45012</v>
      </c>
      <c r="O313" s="12"/>
      <c r="Q313" s="12">
        <v>45020</v>
      </c>
      <c r="S313" s="13">
        <v>1250</v>
      </c>
      <c r="U313" s="14"/>
      <c r="Y313" s="5">
        <f t="shared" si="4"/>
        <v>8</v>
      </c>
    </row>
    <row r="314" spans="1:25" ht="15.75" customHeight="1">
      <c r="A314" s="7" t="s">
        <v>1554</v>
      </c>
      <c r="B314" s="34" t="s">
        <v>1555</v>
      </c>
      <c r="C314" s="19" t="s">
        <v>1556</v>
      </c>
      <c r="D314" s="19" t="s">
        <v>1557</v>
      </c>
      <c r="E314" s="14" t="s">
        <v>26</v>
      </c>
      <c r="F314" s="11" t="s">
        <v>1558</v>
      </c>
      <c r="G314" s="39" t="s">
        <v>1559</v>
      </c>
      <c r="H314" s="10">
        <v>1</v>
      </c>
      <c r="I314" s="10" t="s">
        <v>29</v>
      </c>
      <c r="J314" s="10" t="s">
        <v>108</v>
      </c>
      <c r="K314" s="10" t="s">
        <v>40</v>
      </c>
      <c r="L314" s="12">
        <v>44997</v>
      </c>
      <c r="M314" s="12" t="s">
        <v>29</v>
      </c>
      <c r="N314" s="12">
        <v>45012</v>
      </c>
      <c r="O314" s="12"/>
      <c r="Q314" s="12">
        <v>45020</v>
      </c>
      <c r="S314" s="13">
        <v>2500</v>
      </c>
      <c r="U314" s="14"/>
      <c r="Y314" s="5">
        <f t="shared" si="4"/>
        <v>8</v>
      </c>
    </row>
    <row r="315" spans="1:25" ht="15.75" customHeight="1">
      <c r="A315" s="7" t="s">
        <v>1577</v>
      </c>
      <c r="B315" s="34" t="s">
        <v>1578</v>
      </c>
      <c r="C315" s="19" t="s">
        <v>1579</v>
      </c>
      <c r="D315" s="19" t="s">
        <v>54</v>
      </c>
      <c r="E315" s="14" t="s">
        <v>26</v>
      </c>
      <c r="F315" s="11" t="s">
        <v>1580</v>
      </c>
      <c r="G315" s="39" t="s">
        <v>1581</v>
      </c>
      <c r="H315" s="10">
        <v>7</v>
      </c>
      <c r="I315" s="10" t="s">
        <v>78</v>
      </c>
      <c r="J315" s="10" t="s">
        <v>54</v>
      </c>
      <c r="K315" s="10" t="s">
        <v>46</v>
      </c>
      <c r="L315" s="12">
        <v>44895</v>
      </c>
      <c r="M315" s="12" t="s">
        <v>29</v>
      </c>
      <c r="N315" s="12">
        <v>44988</v>
      </c>
      <c r="O315" s="12"/>
      <c r="Q315" s="12">
        <v>45020</v>
      </c>
      <c r="S315" s="25"/>
      <c r="T315" s="22"/>
      <c r="U315" s="14"/>
      <c r="V315" s="10" t="s">
        <v>78</v>
      </c>
      <c r="Y315" s="5">
        <f t="shared" si="4"/>
        <v>32</v>
      </c>
    </row>
    <row r="316" spans="1:25" ht="20.25" customHeight="1">
      <c r="A316" s="7" t="s">
        <v>1566</v>
      </c>
      <c r="B316" s="34" t="s">
        <v>1567</v>
      </c>
      <c r="C316" s="19" t="s">
        <v>1568</v>
      </c>
      <c r="D316" s="19" t="s">
        <v>54</v>
      </c>
      <c r="E316" s="14" t="s">
        <v>26</v>
      </c>
      <c r="F316" s="11" t="s">
        <v>1569</v>
      </c>
      <c r="G316" s="39" t="s">
        <v>1570</v>
      </c>
      <c r="H316" s="10">
        <v>1</v>
      </c>
      <c r="I316" s="10" t="s">
        <v>29</v>
      </c>
      <c r="J316" s="10" t="s">
        <v>54</v>
      </c>
      <c r="K316" s="10" t="s">
        <v>40</v>
      </c>
      <c r="L316" s="12">
        <v>44854</v>
      </c>
      <c r="M316" s="12" t="s">
        <v>29</v>
      </c>
      <c r="N316" s="12">
        <v>45007</v>
      </c>
      <c r="O316" s="12"/>
      <c r="Q316" s="12">
        <v>45020</v>
      </c>
      <c r="S316" s="13">
        <v>500</v>
      </c>
      <c r="U316" s="14"/>
      <c r="Y316" s="5">
        <f t="shared" si="4"/>
        <v>13</v>
      </c>
    </row>
    <row r="317" spans="1:25" ht="15.75" customHeight="1">
      <c r="A317" s="5" t="s">
        <v>1571</v>
      </c>
      <c r="B317" s="34" t="s">
        <v>1572</v>
      </c>
      <c r="C317" s="19" t="s">
        <v>1573</v>
      </c>
      <c r="D317" s="19" t="s">
        <v>1574</v>
      </c>
      <c r="E317" s="14" t="s">
        <v>26</v>
      </c>
      <c r="F317" s="11" t="s">
        <v>1575</v>
      </c>
      <c r="G317" s="39" t="s">
        <v>1576</v>
      </c>
      <c r="H317" s="10">
        <v>1</v>
      </c>
      <c r="I317" s="10" t="s">
        <v>29</v>
      </c>
      <c r="J317" s="10" t="s">
        <v>95</v>
      </c>
      <c r="K317" s="10" t="s">
        <v>46</v>
      </c>
      <c r="L317" s="12">
        <v>44800</v>
      </c>
      <c r="M317" s="12" t="s">
        <v>29</v>
      </c>
      <c r="N317" s="12">
        <v>44993</v>
      </c>
      <c r="O317" s="12"/>
      <c r="Q317" s="12">
        <v>45020</v>
      </c>
      <c r="S317" s="13">
        <v>2500</v>
      </c>
      <c r="Y317" s="5">
        <f t="shared" si="4"/>
        <v>27</v>
      </c>
    </row>
    <row r="318" spans="1:25" ht="15.75" customHeight="1">
      <c r="A318" s="7" t="s">
        <v>1561</v>
      </c>
      <c r="B318" s="34" t="s">
        <v>1562</v>
      </c>
      <c r="C318" s="19" t="s">
        <v>1563</v>
      </c>
      <c r="D318" s="19" t="s">
        <v>291</v>
      </c>
      <c r="E318" s="14" t="s">
        <v>26</v>
      </c>
      <c r="F318" s="11" t="s">
        <v>1564</v>
      </c>
      <c r="G318" s="39" t="s">
        <v>1565</v>
      </c>
      <c r="H318" s="10">
        <v>1</v>
      </c>
      <c r="I318" s="10" t="s">
        <v>29</v>
      </c>
      <c r="J318" s="10" t="s">
        <v>154</v>
      </c>
      <c r="K318" s="10" t="s">
        <v>40</v>
      </c>
      <c r="L318" s="12">
        <v>44799</v>
      </c>
      <c r="M318" s="12" t="s">
        <v>29</v>
      </c>
      <c r="N318" s="12">
        <v>45006</v>
      </c>
      <c r="O318" s="12"/>
      <c r="Q318" s="12">
        <v>45020</v>
      </c>
      <c r="S318" s="13">
        <v>500</v>
      </c>
      <c r="U318" s="14"/>
      <c r="Y318" s="5">
        <f t="shared" si="4"/>
        <v>14</v>
      </c>
    </row>
    <row r="319" spans="1:25" ht="17.25" customHeight="1">
      <c r="A319" s="7" t="s">
        <v>1586</v>
      </c>
      <c r="B319" s="34" t="s">
        <v>1587</v>
      </c>
      <c r="C319" s="19" t="s">
        <v>1588</v>
      </c>
      <c r="D319" s="19" t="s">
        <v>35</v>
      </c>
      <c r="E319" s="14" t="s">
        <v>26</v>
      </c>
      <c r="F319" s="11" t="s">
        <v>1589</v>
      </c>
      <c r="G319" s="59" t="s">
        <v>1590</v>
      </c>
      <c r="H319" s="10">
        <v>1</v>
      </c>
      <c r="I319" s="10" t="s">
        <v>29</v>
      </c>
      <c r="J319" s="10" t="s">
        <v>39</v>
      </c>
      <c r="K319" s="10" t="s">
        <v>40</v>
      </c>
      <c r="L319" s="12">
        <v>44915</v>
      </c>
      <c r="M319" s="12" t="s">
        <v>29</v>
      </c>
      <c r="N319" s="12">
        <v>45001</v>
      </c>
      <c r="O319" s="12"/>
      <c r="Q319" s="12">
        <v>45021</v>
      </c>
      <c r="S319" s="13">
        <v>500</v>
      </c>
      <c r="U319" s="14"/>
      <c r="Y319" s="5">
        <f t="shared" si="4"/>
        <v>20</v>
      </c>
    </row>
    <row r="320" spans="1:25" ht="15" customHeight="1">
      <c r="A320" s="7" t="s">
        <v>1591</v>
      </c>
      <c r="B320" s="34" t="s">
        <v>1592</v>
      </c>
      <c r="C320" s="19" t="s">
        <v>1593</v>
      </c>
      <c r="D320" s="19" t="s">
        <v>54</v>
      </c>
      <c r="E320" s="14" t="s">
        <v>26</v>
      </c>
      <c r="F320" s="11" t="s">
        <v>1594</v>
      </c>
      <c r="G320" s="39" t="s">
        <v>1595</v>
      </c>
      <c r="H320" s="10">
        <v>1</v>
      </c>
      <c r="I320" s="10" t="s">
        <v>29</v>
      </c>
      <c r="J320" s="10" t="s">
        <v>54</v>
      </c>
      <c r="K320" s="10" t="s">
        <v>46</v>
      </c>
      <c r="L320" s="12">
        <v>44792</v>
      </c>
      <c r="M320" s="12" t="s">
        <v>29</v>
      </c>
      <c r="N320" s="12">
        <v>45000</v>
      </c>
      <c r="O320" s="12"/>
      <c r="Q320" s="12">
        <v>45021</v>
      </c>
      <c r="S320" s="13">
        <v>2500</v>
      </c>
      <c r="U320" s="12"/>
      <c r="Y320" s="5">
        <f t="shared" si="4"/>
        <v>21</v>
      </c>
    </row>
    <row r="321" spans="1:25" ht="15.75" customHeight="1">
      <c r="A321" s="7" t="s">
        <v>1606</v>
      </c>
      <c r="B321" s="34" t="s">
        <v>1607</v>
      </c>
      <c r="C321" s="19" t="s">
        <v>1608</v>
      </c>
      <c r="D321" s="19" t="s">
        <v>1609</v>
      </c>
      <c r="E321" s="14" t="s">
        <v>26</v>
      </c>
      <c r="F321" s="11" t="s">
        <v>1610</v>
      </c>
      <c r="G321" s="39" t="s">
        <v>1611</v>
      </c>
      <c r="H321" s="10">
        <v>1</v>
      </c>
      <c r="I321" s="10" t="s">
        <v>29</v>
      </c>
      <c r="J321" s="10" t="s">
        <v>39</v>
      </c>
      <c r="K321" s="10" t="s">
        <v>31</v>
      </c>
      <c r="L321" s="12">
        <v>44800</v>
      </c>
      <c r="M321" s="12" t="s">
        <v>29</v>
      </c>
      <c r="N321" s="12">
        <v>44897</v>
      </c>
      <c r="O321" s="12">
        <v>44952</v>
      </c>
      <c r="P321" s="12">
        <v>44991</v>
      </c>
      <c r="Q321" s="12">
        <v>45022</v>
      </c>
      <c r="R321" s="10">
        <v>25</v>
      </c>
      <c r="S321" s="13">
        <v>2500</v>
      </c>
      <c r="U321" s="14"/>
      <c r="Y321" s="5">
        <f t="shared" si="4"/>
        <v>125</v>
      </c>
    </row>
    <row r="322" spans="1:25" ht="15.75" customHeight="1">
      <c r="A322" s="7" t="s">
        <v>1596</v>
      </c>
      <c r="B322" s="34" t="s">
        <v>1597</v>
      </c>
      <c r="C322" s="19" t="s">
        <v>1598</v>
      </c>
      <c r="D322" s="19" t="s">
        <v>941</v>
      </c>
      <c r="E322" s="14" t="s">
        <v>26</v>
      </c>
      <c r="F322" s="11" t="s">
        <v>942</v>
      </c>
      <c r="G322" s="39" t="s">
        <v>1599</v>
      </c>
      <c r="H322" s="10">
        <v>1</v>
      </c>
      <c r="I322" s="10" t="s">
        <v>29</v>
      </c>
      <c r="J322" s="10" t="s">
        <v>108</v>
      </c>
      <c r="K322" s="10" t="s">
        <v>40</v>
      </c>
      <c r="L322" s="12">
        <v>44990</v>
      </c>
      <c r="M322" s="12" t="s">
        <v>29</v>
      </c>
      <c r="N322" s="12">
        <v>45006</v>
      </c>
      <c r="O322" s="12"/>
      <c r="Q322" s="12">
        <v>45022</v>
      </c>
      <c r="S322" s="13">
        <v>2500</v>
      </c>
      <c r="U322" s="14"/>
      <c r="Y322" s="5">
        <f aca="true" t="shared" si="5" ref="Y322:Y385">Q322-N322</f>
        <v>16</v>
      </c>
    </row>
    <row r="323" spans="1:25" ht="15.75" customHeight="1">
      <c r="A323" s="7" t="s">
        <v>1600</v>
      </c>
      <c r="B323" s="34" t="s">
        <v>1601</v>
      </c>
      <c r="C323" s="19" t="s">
        <v>1602</v>
      </c>
      <c r="D323" s="19" t="s">
        <v>1603</v>
      </c>
      <c r="E323" s="14" t="s">
        <v>26</v>
      </c>
      <c r="F323" s="11" t="s">
        <v>1604</v>
      </c>
      <c r="G323" s="39" t="s">
        <v>1613</v>
      </c>
      <c r="H323" s="10">
        <v>2</v>
      </c>
      <c r="I323" s="10" t="s">
        <v>29</v>
      </c>
      <c r="J323" s="10" t="s">
        <v>79</v>
      </c>
      <c r="K323" s="10" t="s">
        <v>40</v>
      </c>
      <c r="L323" s="12">
        <v>44902</v>
      </c>
      <c r="M323" s="12" t="s">
        <v>29</v>
      </c>
      <c r="N323" s="12">
        <v>45006</v>
      </c>
      <c r="O323" s="12"/>
      <c r="Q323" s="12">
        <v>45022</v>
      </c>
      <c r="S323" s="13">
        <v>1000</v>
      </c>
      <c r="U323" s="14"/>
      <c r="Y323" s="5">
        <f t="shared" si="5"/>
        <v>16</v>
      </c>
    </row>
    <row r="324" spans="1:25" ht="15.75" customHeight="1">
      <c r="A324" s="7" t="s">
        <v>1619</v>
      </c>
      <c r="B324" s="34" t="s">
        <v>1620</v>
      </c>
      <c r="C324" s="19" t="s">
        <v>1621</v>
      </c>
      <c r="D324" s="19" t="s">
        <v>95</v>
      </c>
      <c r="E324" s="14" t="s">
        <v>26</v>
      </c>
      <c r="F324" s="11" t="s">
        <v>1622</v>
      </c>
      <c r="G324" s="39" t="s">
        <v>1623</v>
      </c>
      <c r="H324" s="10">
        <v>1</v>
      </c>
      <c r="I324" s="10" t="s">
        <v>29</v>
      </c>
      <c r="J324" s="10" t="s">
        <v>95</v>
      </c>
      <c r="K324" s="10" t="s">
        <v>40</v>
      </c>
      <c r="L324" s="12">
        <v>45013</v>
      </c>
      <c r="M324" s="12" t="s">
        <v>29</v>
      </c>
      <c r="N324" s="12">
        <v>45015</v>
      </c>
      <c r="O324" s="12"/>
      <c r="Q324" s="12">
        <v>45026</v>
      </c>
      <c r="R324" s="10">
        <v>25</v>
      </c>
      <c r="U324" s="14"/>
      <c r="Y324" s="5">
        <f t="shared" si="5"/>
        <v>11</v>
      </c>
    </row>
    <row r="325" spans="1:25" ht="15.75" customHeight="1">
      <c r="A325" s="7" t="s">
        <v>1614</v>
      </c>
      <c r="B325" s="34" t="s">
        <v>1615</v>
      </c>
      <c r="C325" s="19" t="s">
        <v>1616</v>
      </c>
      <c r="D325" s="19" t="s">
        <v>1184</v>
      </c>
      <c r="E325" s="14" t="s">
        <v>26</v>
      </c>
      <c r="F325" s="11" t="s">
        <v>1269</v>
      </c>
      <c r="G325" s="39" t="s">
        <v>1617</v>
      </c>
      <c r="H325" s="10">
        <v>1</v>
      </c>
      <c r="I325" s="10" t="s">
        <v>29</v>
      </c>
      <c r="J325" s="10" t="s">
        <v>108</v>
      </c>
      <c r="K325" s="10" t="s">
        <v>46</v>
      </c>
      <c r="L325" s="12">
        <v>44983</v>
      </c>
      <c r="M325" s="12" t="s">
        <v>29</v>
      </c>
      <c r="N325" s="12">
        <v>45001</v>
      </c>
      <c r="O325" s="12"/>
      <c r="Q325" s="12">
        <v>45026</v>
      </c>
      <c r="S325" s="13">
        <v>2500</v>
      </c>
      <c r="T325" s="23"/>
      <c r="Y325" s="5">
        <f t="shared" si="5"/>
        <v>25</v>
      </c>
    </row>
    <row r="326" spans="1:25" ht="15.75" customHeight="1">
      <c r="A326" s="7" t="s">
        <v>1624</v>
      </c>
      <c r="B326" s="34" t="s">
        <v>1625</v>
      </c>
      <c r="C326" s="19" t="s">
        <v>1626</v>
      </c>
      <c r="D326" s="19" t="s">
        <v>737</v>
      </c>
      <c r="E326" s="14" t="s">
        <v>26</v>
      </c>
      <c r="F326" s="11" t="s">
        <v>1627</v>
      </c>
      <c r="G326" s="39" t="s">
        <v>1628</v>
      </c>
      <c r="H326" s="10">
        <v>1</v>
      </c>
      <c r="I326" s="10" t="s">
        <v>29</v>
      </c>
      <c r="J326" s="10" t="s">
        <v>108</v>
      </c>
      <c r="K326" s="10" t="s">
        <v>40</v>
      </c>
      <c r="L326" s="12">
        <v>44997</v>
      </c>
      <c r="M326" s="12" t="s">
        <v>29</v>
      </c>
      <c r="N326" s="12">
        <v>45015</v>
      </c>
      <c r="O326" s="12"/>
      <c r="Q326" s="12">
        <v>45027</v>
      </c>
      <c r="S326" s="13">
        <v>2500</v>
      </c>
      <c r="U326" s="14"/>
      <c r="Y326" s="5">
        <f t="shared" si="5"/>
        <v>12</v>
      </c>
    </row>
    <row r="327" spans="1:25" ht="15.75" customHeight="1">
      <c r="A327" s="7" t="s">
        <v>1723</v>
      </c>
      <c r="B327" s="34" t="s">
        <v>1724</v>
      </c>
      <c r="C327" s="19" t="s">
        <v>1725</v>
      </c>
      <c r="D327" s="19" t="s">
        <v>1184</v>
      </c>
      <c r="E327" s="14" t="s">
        <v>26</v>
      </c>
      <c r="F327" s="11" t="s">
        <v>1269</v>
      </c>
      <c r="G327" s="39" t="s">
        <v>1726</v>
      </c>
      <c r="H327" s="10">
        <v>1</v>
      </c>
      <c r="I327" s="10" t="s">
        <v>29</v>
      </c>
      <c r="J327" s="10" t="s">
        <v>108</v>
      </c>
      <c r="K327" s="10" t="s">
        <v>31</v>
      </c>
      <c r="L327" s="12">
        <v>44992</v>
      </c>
      <c r="M327" s="12" t="s">
        <v>29</v>
      </c>
      <c r="N327" s="12">
        <v>44993</v>
      </c>
      <c r="O327" s="12">
        <v>44995</v>
      </c>
      <c r="P327" s="12">
        <v>44998</v>
      </c>
      <c r="Q327" s="12">
        <v>45028</v>
      </c>
      <c r="U327" s="14"/>
      <c r="X327" s="7" t="s">
        <v>1727</v>
      </c>
      <c r="Y327" s="5">
        <f t="shared" si="5"/>
        <v>35</v>
      </c>
    </row>
    <row r="328" spans="1:25" ht="15.75" customHeight="1">
      <c r="A328" s="7" t="s">
        <v>1629</v>
      </c>
      <c r="B328" s="34" t="s">
        <v>1630</v>
      </c>
      <c r="C328" s="19" t="s">
        <v>1631</v>
      </c>
      <c r="D328" s="19" t="s">
        <v>86</v>
      </c>
      <c r="E328" s="14" t="s">
        <v>26</v>
      </c>
      <c r="F328" s="11" t="s">
        <v>1632</v>
      </c>
      <c r="G328" s="39" t="s">
        <v>1633</v>
      </c>
      <c r="H328" s="10">
        <v>2</v>
      </c>
      <c r="I328" s="10" t="s">
        <v>29</v>
      </c>
      <c r="J328" s="10" t="s">
        <v>86</v>
      </c>
      <c r="K328" s="10" t="s">
        <v>40</v>
      </c>
      <c r="L328" s="12">
        <v>44949</v>
      </c>
      <c r="M328" s="12" t="s">
        <v>29</v>
      </c>
      <c r="N328" s="12">
        <v>44998</v>
      </c>
      <c r="O328" s="12"/>
      <c r="Q328" s="12">
        <v>45028</v>
      </c>
      <c r="S328" s="13">
        <v>1000</v>
      </c>
      <c r="U328" s="14"/>
      <c r="Y328" s="5">
        <f t="shared" si="5"/>
        <v>30</v>
      </c>
    </row>
    <row r="329" spans="1:25" ht="15.75" customHeight="1">
      <c r="A329" s="7" t="s">
        <v>1634</v>
      </c>
      <c r="B329" s="34" t="s">
        <v>1635</v>
      </c>
      <c r="C329" s="19" t="s">
        <v>1636</v>
      </c>
      <c r="D329" s="19" t="s">
        <v>86</v>
      </c>
      <c r="E329" s="14" t="s">
        <v>26</v>
      </c>
      <c r="F329" s="11" t="s">
        <v>1637</v>
      </c>
      <c r="G329" s="39" t="s">
        <v>1638</v>
      </c>
      <c r="H329" s="10">
        <v>1</v>
      </c>
      <c r="I329" s="10" t="s">
        <v>78</v>
      </c>
      <c r="J329" s="10" t="s">
        <v>86</v>
      </c>
      <c r="K329" s="10" t="s">
        <v>46</v>
      </c>
      <c r="L329" s="12">
        <v>44805</v>
      </c>
      <c r="M329" s="12" t="s">
        <v>29</v>
      </c>
      <c r="N329" s="12">
        <v>45000</v>
      </c>
      <c r="O329" s="12"/>
      <c r="Q329" s="12">
        <v>45028</v>
      </c>
      <c r="R329" s="10">
        <v>25</v>
      </c>
      <c r="U329" s="14"/>
      <c r="Y329" s="5">
        <f t="shared" si="5"/>
        <v>28</v>
      </c>
    </row>
    <row r="330" spans="1:25" ht="15.75" customHeight="1">
      <c r="A330" s="7" t="s">
        <v>1639</v>
      </c>
      <c r="B330" s="34" t="s">
        <v>1640</v>
      </c>
      <c r="C330" s="19" t="s">
        <v>1641</v>
      </c>
      <c r="D330" s="19" t="s">
        <v>1323</v>
      </c>
      <c r="E330" s="14" t="s">
        <v>26</v>
      </c>
      <c r="F330" s="11" t="s">
        <v>1642</v>
      </c>
      <c r="G330" s="39" t="s">
        <v>1643</v>
      </c>
      <c r="H330" s="10">
        <v>1</v>
      </c>
      <c r="I330" s="10" t="s">
        <v>29</v>
      </c>
      <c r="J330" s="10" t="s">
        <v>54</v>
      </c>
      <c r="K330" s="10" t="s">
        <v>46</v>
      </c>
      <c r="L330" s="12">
        <v>44818</v>
      </c>
      <c r="M330" s="12" t="s">
        <v>29</v>
      </c>
      <c r="N330" s="12">
        <v>44988</v>
      </c>
      <c r="O330" s="12"/>
      <c r="Q330" s="12">
        <v>45029</v>
      </c>
      <c r="S330" s="13">
        <v>2500</v>
      </c>
      <c r="U330" s="14"/>
      <c r="Y330" s="5">
        <f t="shared" si="5"/>
        <v>41</v>
      </c>
    </row>
    <row r="331" spans="1:25" ht="15.75" customHeight="1">
      <c r="A331" s="7" t="s">
        <v>1645</v>
      </c>
      <c r="B331" s="34" t="s">
        <v>1646</v>
      </c>
      <c r="C331" s="19" t="s">
        <v>1647</v>
      </c>
      <c r="D331" s="19" t="s">
        <v>1392</v>
      </c>
      <c r="E331" s="14" t="s">
        <v>26</v>
      </c>
      <c r="F331" s="11" t="s">
        <v>1648</v>
      </c>
      <c r="G331" s="39" t="s">
        <v>1649</v>
      </c>
      <c r="H331" s="10">
        <v>1</v>
      </c>
      <c r="I331" s="10" t="s">
        <v>78</v>
      </c>
      <c r="J331" s="10" t="s">
        <v>95</v>
      </c>
      <c r="K331" s="10" t="s">
        <v>46</v>
      </c>
      <c r="L331" s="12">
        <v>44832</v>
      </c>
      <c r="M331" s="12" t="s">
        <v>29</v>
      </c>
      <c r="N331" s="12">
        <v>44998</v>
      </c>
      <c r="O331" s="12"/>
      <c r="Q331" s="12">
        <v>45030</v>
      </c>
      <c r="S331" s="13">
        <v>2500</v>
      </c>
      <c r="U331" s="14"/>
      <c r="Y331" s="5">
        <f t="shared" si="5"/>
        <v>32</v>
      </c>
    </row>
    <row r="332" spans="1:25" ht="15.75" customHeight="1">
      <c r="A332" s="7" t="s">
        <v>1670</v>
      </c>
      <c r="B332" s="34" t="s">
        <v>1671</v>
      </c>
      <c r="C332" s="19" t="s">
        <v>1672</v>
      </c>
      <c r="D332" s="19" t="s">
        <v>139</v>
      </c>
      <c r="E332" s="14" t="s">
        <v>26</v>
      </c>
      <c r="F332" s="11" t="s">
        <v>140</v>
      </c>
      <c r="G332" s="39" t="s">
        <v>1673</v>
      </c>
      <c r="H332" s="10">
        <v>1</v>
      </c>
      <c r="I332" s="10" t="s">
        <v>29</v>
      </c>
      <c r="J332" s="10" t="s">
        <v>39</v>
      </c>
      <c r="K332" s="10" t="s">
        <v>31</v>
      </c>
      <c r="L332" s="12">
        <v>45009</v>
      </c>
      <c r="M332" s="12" t="s">
        <v>29</v>
      </c>
      <c r="N332" s="12">
        <v>45009</v>
      </c>
      <c r="O332" s="12">
        <v>45009</v>
      </c>
      <c r="P332" s="12">
        <v>45034</v>
      </c>
      <c r="Q332" s="12">
        <v>45034</v>
      </c>
      <c r="U332" s="14"/>
      <c r="X332" s="7" t="s">
        <v>1674</v>
      </c>
      <c r="Y332" s="5">
        <f t="shared" si="5"/>
        <v>25</v>
      </c>
    </row>
    <row r="333" spans="1:25" ht="15.75" customHeight="1">
      <c r="A333" s="5" t="s">
        <v>1653</v>
      </c>
      <c r="B333" s="34" t="s">
        <v>1654</v>
      </c>
      <c r="C333" s="19" t="s">
        <v>1655</v>
      </c>
      <c r="D333" s="19" t="s">
        <v>737</v>
      </c>
      <c r="E333" s="14" t="s">
        <v>26</v>
      </c>
      <c r="F333" s="11" t="s">
        <v>1656</v>
      </c>
      <c r="G333" s="39" t="s">
        <v>1661</v>
      </c>
      <c r="H333" s="10">
        <v>1</v>
      </c>
      <c r="I333" s="10" t="s">
        <v>29</v>
      </c>
      <c r="J333" s="10" t="s">
        <v>95</v>
      </c>
      <c r="K333" s="10" t="s">
        <v>40</v>
      </c>
      <c r="L333" s="12">
        <v>45014</v>
      </c>
      <c r="M333" s="12" t="s">
        <v>29</v>
      </c>
      <c r="N333" s="12">
        <v>45026</v>
      </c>
      <c r="O333" s="12"/>
      <c r="Q333" s="12">
        <v>45034</v>
      </c>
      <c r="S333" s="13">
        <v>2500</v>
      </c>
      <c r="T333" s="22"/>
      <c r="U333" s="14"/>
      <c r="Y333" s="5">
        <f t="shared" si="5"/>
        <v>8</v>
      </c>
    </row>
    <row r="334" spans="1:25" ht="15.75" customHeight="1">
      <c r="A334" s="7" t="s">
        <v>1657</v>
      </c>
      <c r="B334" s="34" t="s">
        <v>1658</v>
      </c>
      <c r="C334" s="19" t="s">
        <v>1659</v>
      </c>
      <c r="D334" s="19" t="s">
        <v>178</v>
      </c>
      <c r="E334" s="14" t="s">
        <v>26</v>
      </c>
      <c r="F334" s="11" t="s">
        <v>1660</v>
      </c>
      <c r="G334" s="39" t="s">
        <v>1662</v>
      </c>
      <c r="H334" s="10">
        <v>1</v>
      </c>
      <c r="I334" s="10" t="s">
        <v>29</v>
      </c>
      <c r="J334" s="10" t="s">
        <v>79</v>
      </c>
      <c r="K334" s="10" t="s">
        <v>40</v>
      </c>
      <c r="L334" s="12">
        <v>44938</v>
      </c>
      <c r="M334" s="12" t="s">
        <v>29</v>
      </c>
      <c r="N334" s="12">
        <v>45028</v>
      </c>
      <c r="O334" s="12"/>
      <c r="Q334" s="12">
        <v>45034</v>
      </c>
      <c r="S334" s="13">
        <v>500</v>
      </c>
      <c r="U334" s="14"/>
      <c r="Y334" s="5">
        <f t="shared" si="5"/>
        <v>6</v>
      </c>
    </row>
    <row r="335" spans="1:25" ht="15" customHeight="1">
      <c r="A335" s="7" t="s">
        <v>1663</v>
      </c>
      <c r="B335" s="34" t="s">
        <v>1665</v>
      </c>
      <c r="C335" s="19" t="s">
        <v>1666</v>
      </c>
      <c r="D335" s="19" t="s">
        <v>1667</v>
      </c>
      <c r="E335" s="14" t="s">
        <v>26</v>
      </c>
      <c r="F335" s="11" t="s">
        <v>1668</v>
      </c>
      <c r="G335" s="41" t="s">
        <v>1669</v>
      </c>
      <c r="H335" s="10">
        <v>1</v>
      </c>
      <c r="I335" s="10" t="s">
        <v>29</v>
      </c>
      <c r="J335" s="10" t="s">
        <v>95</v>
      </c>
      <c r="K335" s="10" t="s">
        <v>40</v>
      </c>
      <c r="L335" s="12">
        <v>45017</v>
      </c>
      <c r="M335" s="12" t="s">
        <v>29</v>
      </c>
      <c r="N335" s="12">
        <v>45026</v>
      </c>
      <c r="O335" s="12"/>
      <c r="Q335" s="12">
        <v>45035</v>
      </c>
      <c r="R335" s="10">
        <v>25</v>
      </c>
      <c r="U335" s="14"/>
      <c r="Y335" s="5">
        <f t="shared" si="5"/>
        <v>9</v>
      </c>
    </row>
    <row r="336" spans="1:25" ht="15.75" customHeight="1">
      <c r="A336" s="7" t="s">
        <v>1675</v>
      </c>
      <c r="B336" s="34" t="s">
        <v>1677</v>
      </c>
      <c r="C336" s="19" t="s">
        <v>1676</v>
      </c>
      <c r="D336" s="19" t="s">
        <v>95</v>
      </c>
      <c r="E336" s="14" t="s">
        <v>26</v>
      </c>
      <c r="F336" s="11" t="s">
        <v>1678</v>
      </c>
      <c r="G336" s="39" t="s">
        <v>1679</v>
      </c>
      <c r="H336" s="10">
        <v>1</v>
      </c>
      <c r="I336" s="10" t="s">
        <v>29</v>
      </c>
      <c r="J336" s="10" t="s">
        <v>95</v>
      </c>
      <c r="K336" s="10" t="s">
        <v>40</v>
      </c>
      <c r="L336" s="12">
        <v>45013</v>
      </c>
      <c r="M336" s="12" t="s">
        <v>29</v>
      </c>
      <c r="N336" s="12">
        <v>45028</v>
      </c>
      <c r="O336" s="12"/>
      <c r="Q336" s="12">
        <v>45035</v>
      </c>
      <c r="S336" s="13">
        <v>2500</v>
      </c>
      <c r="U336" s="14"/>
      <c r="Y336" s="5">
        <f t="shared" si="5"/>
        <v>7</v>
      </c>
    </row>
    <row r="337" spans="1:25" ht="15.75" customHeight="1">
      <c r="A337" s="7" t="s">
        <v>1680</v>
      </c>
      <c r="B337" s="34" t="s">
        <v>1681</v>
      </c>
      <c r="C337" s="19" t="s">
        <v>1682</v>
      </c>
      <c r="D337" s="19" t="s">
        <v>1683</v>
      </c>
      <c r="E337" s="14" t="s">
        <v>26</v>
      </c>
      <c r="F337" s="11" t="s">
        <v>1684</v>
      </c>
      <c r="G337" s="39" t="s">
        <v>1685</v>
      </c>
      <c r="H337" s="10">
        <v>1</v>
      </c>
      <c r="I337" s="10" t="s">
        <v>29</v>
      </c>
      <c r="J337" s="10" t="s">
        <v>95</v>
      </c>
      <c r="K337" s="10" t="s">
        <v>46</v>
      </c>
      <c r="L337" s="12">
        <v>44800</v>
      </c>
      <c r="M337" s="12" t="s">
        <v>29</v>
      </c>
      <c r="N337" s="12">
        <v>44998</v>
      </c>
      <c r="O337" s="12"/>
      <c r="Q337" s="12">
        <v>45035</v>
      </c>
      <c r="R337" s="10">
        <v>25</v>
      </c>
      <c r="T337" s="22"/>
      <c r="U337" s="14"/>
      <c r="Y337" s="5">
        <f t="shared" si="5"/>
        <v>37</v>
      </c>
    </row>
    <row r="338" spans="1:25" ht="15.75" customHeight="1">
      <c r="A338" s="7" t="s">
        <v>1734</v>
      </c>
      <c r="B338" s="34" t="s">
        <v>1729</v>
      </c>
      <c r="C338" s="19" t="s">
        <v>1730</v>
      </c>
      <c r="D338" s="19" t="s">
        <v>1731</v>
      </c>
      <c r="E338" s="14" t="s">
        <v>26</v>
      </c>
      <c r="F338" s="11" t="s">
        <v>1732</v>
      </c>
      <c r="G338" s="39" t="s">
        <v>1733</v>
      </c>
      <c r="H338" s="10">
        <v>2</v>
      </c>
      <c r="I338" s="10" t="s">
        <v>29</v>
      </c>
      <c r="J338" s="10" t="s">
        <v>154</v>
      </c>
      <c r="K338" s="10" t="s">
        <v>31</v>
      </c>
      <c r="L338" s="12">
        <v>44869</v>
      </c>
      <c r="M338" s="12" t="s">
        <v>78</v>
      </c>
      <c r="N338" s="12">
        <v>44893</v>
      </c>
      <c r="O338" s="12">
        <v>45016</v>
      </c>
      <c r="P338" s="12">
        <v>45028</v>
      </c>
      <c r="Q338" s="12">
        <v>45036</v>
      </c>
      <c r="U338" s="14"/>
      <c r="X338" s="7" t="s">
        <v>1740</v>
      </c>
      <c r="Y338" s="5">
        <f t="shared" si="5"/>
        <v>143</v>
      </c>
    </row>
    <row r="339" spans="1:25" ht="15.75" customHeight="1">
      <c r="A339" s="7" t="s">
        <v>1703</v>
      </c>
      <c r="B339" s="34" t="s">
        <v>1704</v>
      </c>
      <c r="C339" s="19" t="s">
        <v>1705</v>
      </c>
      <c r="D339" s="19" t="s">
        <v>95</v>
      </c>
      <c r="E339" s="14" t="s">
        <v>26</v>
      </c>
      <c r="F339" s="11" t="s">
        <v>1706</v>
      </c>
      <c r="G339" s="39" t="s">
        <v>1707</v>
      </c>
      <c r="H339" s="10">
        <v>1</v>
      </c>
      <c r="I339" s="10" t="s">
        <v>29</v>
      </c>
      <c r="J339" s="10" t="s">
        <v>95</v>
      </c>
      <c r="K339" s="10" t="s">
        <v>40</v>
      </c>
      <c r="L339" s="12">
        <v>45019</v>
      </c>
      <c r="M339" s="12" t="s">
        <v>29</v>
      </c>
      <c r="N339" s="12">
        <v>45026</v>
      </c>
      <c r="O339" s="12"/>
      <c r="Q339" s="12">
        <v>45036</v>
      </c>
      <c r="R339" s="10">
        <v>25</v>
      </c>
      <c r="U339" s="14"/>
      <c r="Y339" s="5">
        <f t="shared" si="5"/>
        <v>10</v>
      </c>
    </row>
    <row r="340" spans="1:25" ht="15.75" customHeight="1">
      <c r="A340" s="7" t="s">
        <v>1746</v>
      </c>
      <c r="B340" s="34" t="s">
        <v>1747</v>
      </c>
      <c r="C340" s="19" t="s">
        <v>1748</v>
      </c>
      <c r="D340" s="19" t="s">
        <v>547</v>
      </c>
      <c r="E340" s="14" t="s">
        <v>26</v>
      </c>
      <c r="F340" s="11" t="s">
        <v>1749</v>
      </c>
      <c r="G340" s="41" t="s">
        <v>1750</v>
      </c>
      <c r="H340" s="10">
        <v>1</v>
      </c>
      <c r="I340" s="10" t="s">
        <v>29</v>
      </c>
      <c r="J340" s="10" t="s">
        <v>39</v>
      </c>
      <c r="K340" s="10" t="s">
        <v>40</v>
      </c>
      <c r="L340" s="12">
        <v>45022</v>
      </c>
      <c r="M340" s="12" t="s">
        <v>29</v>
      </c>
      <c r="N340" s="12">
        <v>45033</v>
      </c>
      <c r="O340" s="12"/>
      <c r="Q340" s="12">
        <v>45040</v>
      </c>
      <c r="S340" s="13">
        <v>750</v>
      </c>
      <c r="U340" s="14"/>
      <c r="Y340" s="5">
        <f t="shared" si="5"/>
        <v>7</v>
      </c>
    </row>
    <row r="341" spans="1:25" ht="15.75" customHeight="1">
      <c r="A341" s="7" t="s">
        <v>1753</v>
      </c>
      <c r="B341" s="34" t="s">
        <v>1754</v>
      </c>
      <c r="C341" s="19" t="s">
        <v>1755</v>
      </c>
      <c r="D341" s="19" t="s">
        <v>1756</v>
      </c>
      <c r="E341" s="14" t="s">
        <v>26</v>
      </c>
      <c r="F341" s="11" t="s">
        <v>1757</v>
      </c>
      <c r="G341" s="41" t="s">
        <v>1758</v>
      </c>
      <c r="H341" s="10">
        <v>1</v>
      </c>
      <c r="I341" s="10" t="s">
        <v>29</v>
      </c>
      <c r="J341" s="10" t="s">
        <v>95</v>
      </c>
      <c r="K341" s="10" t="s">
        <v>40</v>
      </c>
      <c r="L341" s="12">
        <v>45015</v>
      </c>
      <c r="M341" s="12" t="s">
        <v>29</v>
      </c>
      <c r="N341" s="12">
        <v>45034</v>
      </c>
      <c r="O341" s="12"/>
      <c r="Q341" s="12">
        <v>45040</v>
      </c>
      <c r="S341" s="13">
        <v>2500</v>
      </c>
      <c r="T341" s="22"/>
      <c r="U341" s="14"/>
      <c r="Y341" s="5">
        <f t="shared" si="5"/>
        <v>6</v>
      </c>
    </row>
    <row r="342" spans="1:25" ht="15.75" customHeight="1">
      <c r="A342" s="7" t="s">
        <v>1741</v>
      </c>
      <c r="B342" s="34" t="s">
        <v>1742</v>
      </c>
      <c r="C342" s="19" t="s">
        <v>1743</v>
      </c>
      <c r="D342" s="19" t="s">
        <v>54</v>
      </c>
      <c r="E342" s="14" t="s">
        <v>26</v>
      </c>
      <c r="F342" s="11" t="s">
        <v>1744</v>
      </c>
      <c r="G342" s="41" t="s">
        <v>1745</v>
      </c>
      <c r="H342" s="10">
        <v>1</v>
      </c>
      <c r="I342" s="10" t="s">
        <v>29</v>
      </c>
      <c r="J342" s="10" t="s">
        <v>54</v>
      </c>
      <c r="K342" s="10" t="s">
        <v>46</v>
      </c>
      <c r="L342" s="12">
        <v>44839</v>
      </c>
      <c r="M342" s="12" t="s">
        <v>29</v>
      </c>
      <c r="N342" s="12">
        <v>44991</v>
      </c>
      <c r="O342" s="12"/>
      <c r="Q342" s="12">
        <v>45040</v>
      </c>
      <c r="U342" s="14"/>
      <c r="V342" s="10" t="s">
        <v>78</v>
      </c>
      <c r="Y342" s="5">
        <f t="shared" si="5"/>
        <v>49</v>
      </c>
    </row>
    <row r="343" spans="1:25" ht="15.75" customHeight="1">
      <c r="A343" s="7" t="s">
        <v>84</v>
      </c>
      <c r="B343" s="34" t="s">
        <v>1751</v>
      </c>
      <c r="C343" s="19" t="s">
        <v>85</v>
      </c>
      <c r="D343" s="19" t="s">
        <v>86</v>
      </c>
      <c r="E343" s="14" t="s">
        <v>26</v>
      </c>
      <c r="F343" s="11" t="s">
        <v>87</v>
      </c>
      <c r="G343" s="39" t="s">
        <v>1752</v>
      </c>
      <c r="H343" s="10">
        <v>1</v>
      </c>
      <c r="I343" s="10" t="s">
        <v>29</v>
      </c>
      <c r="J343" s="10" t="s">
        <v>86</v>
      </c>
      <c r="K343" s="10" t="s">
        <v>40</v>
      </c>
      <c r="L343" s="12">
        <v>44775</v>
      </c>
      <c r="M343" s="12" t="s">
        <v>29</v>
      </c>
      <c r="N343" s="12">
        <v>45026</v>
      </c>
      <c r="O343" s="12"/>
      <c r="Q343" s="12">
        <v>45040</v>
      </c>
      <c r="S343" s="13">
        <v>500</v>
      </c>
      <c r="U343" s="14"/>
      <c r="Y343" s="5">
        <f t="shared" si="5"/>
        <v>14</v>
      </c>
    </row>
    <row r="344" spans="1:25" ht="15.75" customHeight="1">
      <c r="A344" s="7" t="s">
        <v>1764</v>
      </c>
      <c r="B344" s="34" t="s">
        <v>1765</v>
      </c>
      <c r="C344" s="19" t="s">
        <v>1766</v>
      </c>
      <c r="D344" s="19" t="s">
        <v>1272</v>
      </c>
      <c r="E344" s="14" t="s">
        <v>26</v>
      </c>
      <c r="F344" s="11" t="s">
        <v>1767</v>
      </c>
      <c r="G344" s="39" t="s">
        <v>1768</v>
      </c>
      <c r="H344" s="10">
        <v>1</v>
      </c>
      <c r="I344" s="10" t="s">
        <v>29</v>
      </c>
      <c r="J344" s="10" t="s">
        <v>95</v>
      </c>
      <c r="K344" s="10" t="s">
        <v>40</v>
      </c>
      <c r="L344" s="12">
        <v>45020</v>
      </c>
      <c r="M344" s="12" t="s">
        <v>29</v>
      </c>
      <c r="N344" s="12">
        <v>45034</v>
      </c>
      <c r="O344" s="12"/>
      <c r="Q344" s="12">
        <v>45041</v>
      </c>
      <c r="S344" s="13">
        <v>2500</v>
      </c>
      <c r="U344" s="14"/>
      <c r="Y344" s="5">
        <f t="shared" si="5"/>
        <v>7</v>
      </c>
    </row>
    <row r="345" spans="1:25" ht="15.75" customHeight="1">
      <c r="A345" s="7" t="s">
        <v>1770</v>
      </c>
      <c r="B345" s="34" t="s">
        <v>1771</v>
      </c>
      <c r="C345" s="19" t="s">
        <v>1772</v>
      </c>
      <c r="D345" s="19" t="s">
        <v>108</v>
      </c>
      <c r="E345" s="14" t="s">
        <v>26</v>
      </c>
      <c r="F345" s="11" t="s">
        <v>1773</v>
      </c>
      <c r="G345" s="39" t="s">
        <v>1774</v>
      </c>
      <c r="H345" s="10">
        <v>1</v>
      </c>
      <c r="I345" s="10" t="s">
        <v>29</v>
      </c>
      <c r="J345" s="10" t="s">
        <v>108</v>
      </c>
      <c r="K345" s="10" t="s">
        <v>40</v>
      </c>
      <c r="L345" s="12">
        <v>45024</v>
      </c>
      <c r="M345" s="12" t="s">
        <v>29</v>
      </c>
      <c r="N345" s="12">
        <v>45040</v>
      </c>
      <c r="O345" s="12"/>
      <c r="Q345" s="12">
        <v>45042</v>
      </c>
      <c r="S345" s="13">
        <v>2500</v>
      </c>
      <c r="U345" s="14"/>
      <c r="Y345" s="5">
        <f t="shared" si="5"/>
        <v>2</v>
      </c>
    </row>
    <row r="346" spans="1:25" ht="15.75" customHeight="1">
      <c r="A346" s="7" t="s">
        <v>1775</v>
      </c>
      <c r="B346" s="34" t="s">
        <v>1776</v>
      </c>
      <c r="C346" s="19" t="s">
        <v>1777</v>
      </c>
      <c r="D346" s="19" t="s">
        <v>1778</v>
      </c>
      <c r="E346" s="14" t="s">
        <v>26</v>
      </c>
      <c r="F346" s="11" t="s">
        <v>1779</v>
      </c>
      <c r="G346" s="39" t="s">
        <v>1780</v>
      </c>
      <c r="H346" s="10">
        <v>1</v>
      </c>
      <c r="I346" s="10" t="s">
        <v>29</v>
      </c>
      <c r="J346" s="10" t="s">
        <v>86</v>
      </c>
      <c r="K346" s="10" t="s">
        <v>40</v>
      </c>
      <c r="L346" s="12">
        <v>44817</v>
      </c>
      <c r="M346" s="12" t="s">
        <v>29</v>
      </c>
      <c r="N346" s="12">
        <v>45040</v>
      </c>
      <c r="O346" s="12"/>
      <c r="Q346" s="12">
        <v>45042</v>
      </c>
      <c r="S346" s="13">
        <v>2500</v>
      </c>
      <c r="U346" s="14"/>
      <c r="Y346" s="5">
        <f t="shared" si="5"/>
        <v>2</v>
      </c>
    </row>
    <row r="347" spans="1:25" ht="15.75" customHeight="1">
      <c r="A347" s="7" t="s">
        <v>1781</v>
      </c>
      <c r="B347" s="34" t="s">
        <v>1782</v>
      </c>
      <c r="C347" s="19" t="s">
        <v>1783</v>
      </c>
      <c r="D347" s="19" t="s">
        <v>1184</v>
      </c>
      <c r="E347" s="14" t="s">
        <v>26</v>
      </c>
      <c r="F347" s="11" t="s">
        <v>1784</v>
      </c>
      <c r="G347" s="39" t="s">
        <v>1785</v>
      </c>
      <c r="H347" s="10">
        <v>1</v>
      </c>
      <c r="I347" s="10" t="s">
        <v>29</v>
      </c>
      <c r="J347" s="10" t="s">
        <v>108</v>
      </c>
      <c r="K347" s="10" t="s">
        <v>40</v>
      </c>
      <c r="L347" s="12">
        <v>44983</v>
      </c>
      <c r="M347" s="12" t="s">
        <v>29</v>
      </c>
      <c r="N347" s="12">
        <v>45037</v>
      </c>
      <c r="O347" s="12"/>
      <c r="Q347" s="12">
        <v>45042</v>
      </c>
      <c r="S347" s="13">
        <v>2500</v>
      </c>
      <c r="Y347" s="5">
        <f t="shared" si="5"/>
        <v>5</v>
      </c>
    </row>
    <row r="348" spans="1:25" ht="15.75" customHeight="1">
      <c r="A348" s="7" t="s">
        <v>1786</v>
      </c>
      <c r="B348" s="34" t="s">
        <v>1787</v>
      </c>
      <c r="C348" s="19" t="s">
        <v>1788</v>
      </c>
      <c r="D348" s="19" t="s">
        <v>1789</v>
      </c>
      <c r="E348" s="14" t="s">
        <v>26</v>
      </c>
      <c r="F348" s="11" t="s">
        <v>1790</v>
      </c>
      <c r="G348" s="39" t="s">
        <v>1791</v>
      </c>
      <c r="H348" s="10">
        <v>1</v>
      </c>
      <c r="I348" s="10" t="s">
        <v>29</v>
      </c>
      <c r="J348" s="10" t="s">
        <v>95</v>
      </c>
      <c r="K348" s="10" t="s">
        <v>40</v>
      </c>
      <c r="L348" s="12">
        <v>45015</v>
      </c>
      <c r="M348" s="12" t="s">
        <v>29</v>
      </c>
      <c r="N348" s="12">
        <v>45034</v>
      </c>
      <c r="O348" s="12"/>
      <c r="Q348" s="12">
        <v>45042</v>
      </c>
      <c r="S348" s="13">
        <v>2500</v>
      </c>
      <c r="T348" s="23"/>
      <c r="Y348" s="5">
        <f t="shared" si="5"/>
        <v>8</v>
      </c>
    </row>
    <row r="349" spans="1:25" ht="15.75" customHeight="1">
      <c r="A349" s="7" t="s">
        <v>1792</v>
      </c>
      <c r="B349" s="34" t="s">
        <v>1793</v>
      </c>
      <c r="C349" s="19" t="s">
        <v>1794</v>
      </c>
      <c r="D349" s="19" t="s">
        <v>208</v>
      </c>
      <c r="E349" s="14" t="s">
        <v>26</v>
      </c>
      <c r="F349" s="11" t="s">
        <v>1795</v>
      </c>
      <c r="G349" s="39" t="s">
        <v>1796</v>
      </c>
      <c r="H349" s="10">
        <v>1</v>
      </c>
      <c r="I349" s="10" t="s">
        <v>29</v>
      </c>
      <c r="J349" s="10" t="s">
        <v>154</v>
      </c>
      <c r="K349" s="10" t="s">
        <v>46</v>
      </c>
      <c r="L349" s="12">
        <v>44798</v>
      </c>
      <c r="M349" s="12" t="s">
        <v>29</v>
      </c>
      <c r="N349" s="12">
        <v>44993</v>
      </c>
      <c r="O349" s="12"/>
      <c r="Q349" s="12">
        <v>45043</v>
      </c>
      <c r="S349" s="13">
        <v>2500</v>
      </c>
      <c r="T349" s="23"/>
      <c r="U349" s="14"/>
      <c r="Y349" s="5">
        <f t="shared" si="5"/>
        <v>50</v>
      </c>
    </row>
    <row r="350" spans="1:25" ht="15.75" customHeight="1">
      <c r="A350" s="7" t="s">
        <v>1797</v>
      </c>
      <c r="B350" s="34" t="s">
        <v>1798</v>
      </c>
      <c r="C350" s="19" t="s">
        <v>1799</v>
      </c>
      <c r="D350" s="19" t="s">
        <v>108</v>
      </c>
      <c r="E350" s="14" t="s">
        <v>26</v>
      </c>
      <c r="F350" s="11" t="s">
        <v>1800</v>
      </c>
      <c r="G350" s="39" t="s">
        <v>1801</v>
      </c>
      <c r="H350" s="10">
        <v>3</v>
      </c>
      <c r="I350" s="10" t="s">
        <v>29</v>
      </c>
      <c r="J350" s="10" t="s">
        <v>108</v>
      </c>
      <c r="K350" s="10" t="s">
        <v>46</v>
      </c>
      <c r="L350" s="12">
        <v>44904</v>
      </c>
      <c r="M350" s="12" t="s">
        <v>29</v>
      </c>
      <c r="N350" s="12">
        <v>45005</v>
      </c>
      <c r="O350" s="12"/>
      <c r="Q350" s="12">
        <v>45043</v>
      </c>
      <c r="S350" s="13">
        <v>3500</v>
      </c>
      <c r="T350" s="23"/>
      <c r="U350" s="10">
        <v>12</v>
      </c>
      <c r="V350" s="10" t="s">
        <v>29</v>
      </c>
      <c r="W350" s="10" t="s">
        <v>29</v>
      </c>
      <c r="Y350" s="5">
        <f t="shared" si="5"/>
        <v>38</v>
      </c>
    </row>
    <row r="351" spans="1:25" ht="15.75" customHeight="1">
      <c r="A351" s="7" t="s">
        <v>1802</v>
      </c>
      <c r="B351" s="34" t="s">
        <v>1803</v>
      </c>
      <c r="C351" s="19" t="s">
        <v>1804</v>
      </c>
      <c r="D351" s="19" t="s">
        <v>1062</v>
      </c>
      <c r="E351" s="14" t="s">
        <v>26</v>
      </c>
      <c r="F351" s="11" t="s">
        <v>1805</v>
      </c>
      <c r="G351" s="39" t="s">
        <v>1806</v>
      </c>
      <c r="H351" s="10">
        <v>1</v>
      </c>
      <c r="I351" s="10" t="s">
        <v>78</v>
      </c>
      <c r="J351" s="10" t="s">
        <v>108</v>
      </c>
      <c r="K351" s="10" t="s">
        <v>46</v>
      </c>
      <c r="L351" s="12">
        <v>44833</v>
      </c>
      <c r="M351" s="12" t="s">
        <v>29</v>
      </c>
      <c r="N351" s="12">
        <v>45005</v>
      </c>
      <c r="O351" s="12"/>
      <c r="Q351" s="12">
        <v>45043</v>
      </c>
      <c r="S351" s="13">
        <v>1500</v>
      </c>
      <c r="U351" s="14"/>
      <c r="V351" s="10" t="s">
        <v>29</v>
      </c>
      <c r="W351" s="10" t="s">
        <v>29</v>
      </c>
      <c r="Y351" s="5">
        <f t="shared" si="5"/>
        <v>38</v>
      </c>
    </row>
    <row r="352" spans="1:25" ht="15.75" customHeight="1">
      <c r="A352" s="7" t="s">
        <v>89</v>
      </c>
      <c r="B352" s="34" t="s">
        <v>1807</v>
      </c>
      <c r="C352" s="19" t="s">
        <v>90</v>
      </c>
      <c r="D352" s="19" t="s">
        <v>61</v>
      </c>
      <c r="E352" s="14" t="s">
        <v>26</v>
      </c>
      <c r="F352" s="11" t="s">
        <v>91</v>
      </c>
      <c r="G352" s="39" t="s">
        <v>1808</v>
      </c>
      <c r="H352" s="10">
        <v>1</v>
      </c>
      <c r="I352" s="10" t="s">
        <v>78</v>
      </c>
      <c r="J352" s="10" t="s">
        <v>39</v>
      </c>
      <c r="K352" s="10" t="s">
        <v>46</v>
      </c>
      <c r="L352" s="12">
        <v>44925</v>
      </c>
      <c r="M352" s="12" t="s">
        <v>29</v>
      </c>
      <c r="N352" s="12">
        <v>45001</v>
      </c>
      <c r="O352" s="12"/>
      <c r="Q352" s="12">
        <v>45043</v>
      </c>
      <c r="S352" s="13">
        <v>1000</v>
      </c>
      <c r="U352" s="14"/>
      <c r="V352" s="10" t="s">
        <v>29</v>
      </c>
      <c r="W352" s="10" t="s">
        <v>29</v>
      </c>
      <c r="Y352" s="5">
        <f t="shared" si="5"/>
        <v>42</v>
      </c>
    </row>
    <row r="353" spans="1:25" ht="15.75" customHeight="1">
      <c r="A353" s="7" t="s">
        <v>1837</v>
      </c>
      <c r="B353" s="34" t="s">
        <v>1838</v>
      </c>
      <c r="C353" s="19" t="s">
        <v>1839</v>
      </c>
      <c r="D353" s="19" t="s">
        <v>108</v>
      </c>
      <c r="E353" s="14" t="s">
        <v>26</v>
      </c>
      <c r="F353" s="11" t="s">
        <v>1840</v>
      </c>
      <c r="G353" s="39" t="s">
        <v>1841</v>
      </c>
      <c r="H353" s="10">
        <v>1</v>
      </c>
      <c r="I353" s="10" t="s">
        <v>29</v>
      </c>
      <c r="J353" s="10" t="s">
        <v>108</v>
      </c>
      <c r="K353" s="10" t="s">
        <v>40</v>
      </c>
      <c r="L353" s="12">
        <v>45024</v>
      </c>
      <c r="M353" s="12" t="s">
        <v>29</v>
      </c>
      <c r="N353" s="12">
        <v>45040</v>
      </c>
      <c r="O353" s="12"/>
      <c r="Q353" s="12">
        <v>45043</v>
      </c>
      <c r="S353" s="13">
        <v>2500</v>
      </c>
      <c r="U353" s="14"/>
      <c r="Y353" s="5">
        <f t="shared" si="5"/>
        <v>3</v>
      </c>
    </row>
    <row r="354" spans="1:25" ht="15.75" customHeight="1">
      <c r="A354" s="5" t="s">
        <v>1809</v>
      </c>
      <c r="B354" s="34" t="s">
        <v>1810</v>
      </c>
      <c r="C354" s="19" t="s">
        <v>1811</v>
      </c>
      <c r="D354" s="19" t="s">
        <v>540</v>
      </c>
      <c r="E354" s="14" t="s">
        <v>26</v>
      </c>
      <c r="F354" s="11" t="s">
        <v>1812</v>
      </c>
      <c r="G354" s="41" t="s">
        <v>1813</v>
      </c>
      <c r="H354" s="10">
        <v>1</v>
      </c>
      <c r="I354" s="10" t="s">
        <v>29</v>
      </c>
      <c r="J354" s="10" t="s">
        <v>68</v>
      </c>
      <c r="K354" s="10" t="s">
        <v>46</v>
      </c>
      <c r="L354" s="12">
        <v>44490</v>
      </c>
      <c r="M354" s="12" t="s">
        <v>29</v>
      </c>
      <c r="N354" s="12">
        <v>45000</v>
      </c>
      <c r="O354" s="12"/>
      <c r="Q354" s="12">
        <v>45044</v>
      </c>
      <c r="S354" s="13">
        <v>750</v>
      </c>
      <c r="Y354" s="5">
        <f t="shared" si="5"/>
        <v>44</v>
      </c>
    </row>
    <row r="355" spans="1:25" ht="15.75" customHeight="1">
      <c r="A355" s="7" t="s">
        <v>1814</v>
      </c>
      <c r="B355" s="34" t="s">
        <v>1815</v>
      </c>
      <c r="C355" s="19" t="s">
        <v>1816</v>
      </c>
      <c r="D355" s="19" t="s">
        <v>931</v>
      </c>
      <c r="E355" s="14" t="s">
        <v>26</v>
      </c>
      <c r="F355" s="11" t="s">
        <v>1817</v>
      </c>
      <c r="G355" s="39" t="s">
        <v>1818</v>
      </c>
      <c r="H355" s="10">
        <v>1</v>
      </c>
      <c r="I355" s="10" t="s">
        <v>29</v>
      </c>
      <c r="J355" s="10" t="s">
        <v>154</v>
      </c>
      <c r="K355" s="10" t="s">
        <v>46</v>
      </c>
      <c r="L355" s="12">
        <v>44803</v>
      </c>
      <c r="M355" s="12" t="s">
        <v>29</v>
      </c>
      <c r="N355" s="12">
        <v>44992</v>
      </c>
      <c r="O355" s="12"/>
      <c r="Q355" s="12">
        <v>45044</v>
      </c>
      <c r="S355" s="13">
        <v>2500</v>
      </c>
      <c r="U355" s="14"/>
      <c r="Y355" s="5">
        <f t="shared" si="5"/>
        <v>52</v>
      </c>
    </row>
    <row r="356" spans="1:25" ht="15.75" customHeight="1">
      <c r="A356" s="7" t="s">
        <v>1819</v>
      </c>
      <c r="B356" s="34" t="s">
        <v>1820</v>
      </c>
      <c r="C356" s="19" t="s">
        <v>1821</v>
      </c>
      <c r="D356" s="19" t="s">
        <v>448</v>
      </c>
      <c r="E356" s="14" t="s">
        <v>26</v>
      </c>
      <c r="F356" s="11" t="s">
        <v>1822</v>
      </c>
      <c r="G356" s="39" t="s">
        <v>1823</v>
      </c>
      <c r="H356" s="10">
        <v>1</v>
      </c>
      <c r="I356" s="10" t="s">
        <v>29</v>
      </c>
      <c r="J356" s="10" t="s">
        <v>288</v>
      </c>
      <c r="K356" s="10" t="s">
        <v>31</v>
      </c>
      <c r="L356" s="12">
        <v>44822</v>
      </c>
      <c r="M356" s="12" t="s">
        <v>29</v>
      </c>
      <c r="N356" s="12">
        <v>44942</v>
      </c>
      <c r="O356" s="12">
        <v>44992</v>
      </c>
      <c r="P356" s="12">
        <v>45007</v>
      </c>
      <c r="Q356" s="12">
        <v>45044</v>
      </c>
      <c r="R356" s="10">
        <v>28</v>
      </c>
      <c r="S356" s="13">
        <v>2650</v>
      </c>
      <c r="U356" s="14"/>
      <c r="X356" s="7" t="s">
        <v>723</v>
      </c>
      <c r="Y356" s="5">
        <f t="shared" si="5"/>
        <v>102</v>
      </c>
    </row>
    <row r="357" spans="1:25" ht="15.75" customHeight="1">
      <c r="A357" s="7" t="s">
        <v>2040</v>
      </c>
      <c r="B357" s="34" t="s">
        <v>2041</v>
      </c>
      <c r="C357" s="19" t="s">
        <v>2042</v>
      </c>
      <c r="D357" s="19" t="s">
        <v>108</v>
      </c>
      <c r="E357" s="14" t="s">
        <v>26</v>
      </c>
      <c r="F357" s="11" t="s">
        <v>2043</v>
      </c>
      <c r="G357" s="39" t="s">
        <v>2044</v>
      </c>
      <c r="H357" s="10">
        <v>1</v>
      </c>
      <c r="I357" s="10" t="s">
        <v>29</v>
      </c>
      <c r="J357" s="10" t="s">
        <v>108</v>
      </c>
      <c r="K357" s="10" t="s">
        <v>46</v>
      </c>
      <c r="L357" s="12">
        <v>44706</v>
      </c>
      <c r="M357" s="12" t="s">
        <v>29</v>
      </c>
      <c r="N357" s="12">
        <v>44995</v>
      </c>
      <c r="O357" s="12"/>
      <c r="Q357" s="12">
        <v>45047</v>
      </c>
      <c r="S357" s="13">
        <v>2500</v>
      </c>
      <c r="U357" s="14"/>
      <c r="Y357" s="5">
        <f t="shared" si="5"/>
        <v>52</v>
      </c>
    </row>
    <row r="358" spans="1:25" ht="15.75" customHeight="1">
      <c r="A358" s="7" t="s">
        <v>1830</v>
      </c>
      <c r="B358" s="34" t="s">
        <v>1825</v>
      </c>
      <c r="C358" s="19" t="s">
        <v>1826</v>
      </c>
      <c r="D358" s="19" t="s">
        <v>154</v>
      </c>
      <c r="E358" s="14" t="s">
        <v>26</v>
      </c>
      <c r="F358" s="11" t="s">
        <v>1827</v>
      </c>
      <c r="G358" s="39" t="s">
        <v>1828</v>
      </c>
      <c r="H358" s="10">
        <v>2</v>
      </c>
      <c r="I358" s="10" t="s">
        <v>29</v>
      </c>
      <c r="J358" s="10" t="s">
        <v>154</v>
      </c>
      <c r="K358" s="10" t="s">
        <v>31</v>
      </c>
      <c r="L358" s="12">
        <v>44915</v>
      </c>
      <c r="M358" s="12" t="s">
        <v>78</v>
      </c>
      <c r="N358" s="12">
        <v>44949</v>
      </c>
      <c r="O358" s="12">
        <v>44988</v>
      </c>
      <c r="P358" s="12">
        <v>45015</v>
      </c>
      <c r="Q358" s="12">
        <v>45048</v>
      </c>
      <c r="U358" s="14"/>
      <c r="X358" s="7" t="s">
        <v>1829</v>
      </c>
      <c r="Y358" s="5">
        <f t="shared" si="5"/>
        <v>99</v>
      </c>
    </row>
    <row r="359" spans="1:25" ht="15.75" customHeight="1">
      <c r="A359" s="7" t="s">
        <v>1842</v>
      </c>
      <c r="B359" s="34" t="s">
        <v>1843</v>
      </c>
      <c r="C359" s="19" t="s">
        <v>1844</v>
      </c>
      <c r="D359" s="19" t="s">
        <v>1845</v>
      </c>
      <c r="E359" s="14" t="s">
        <v>26</v>
      </c>
      <c r="F359" s="11" t="s">
        <v>1846</v>
      </c>
      <c r="G359" s="39" t="s">
        <v>1847</v>
      </c>
      <c r="H359" s="10">
        <v>1</v>
      </c>
      <c r="I359" s="10" t="s">
        <v>29</v>
      </c>
      <c r="J359" s="10" t="s">
        <v>79</v>
      </c>
      <c r="K359" s="10" t="s">
        <v>40</v>
      </c>
      <c r="L359" s="12">
        <v>45014</v>
      </c>
      <c r="M359" s="12" t="s">
        <v>29</v>
      </c>
      <c r="N359" s="12">
        <v>45042</v>
      </c>
      <c r="O359" s="12"/>
      <c r="Q359" s="12">
        <v>45048</v>
      </c>
      <c r="S359" s="13">
        <v>2500</v>
      </c>
      <c r="U359" s="14"/>
      <c r="Y359" s="5">
        <f t="shared" si="5"/>
        <v>6</v>
      </c>
    </row>
    <row r="360" spans="1:25" ht="15.75" customHeight="1">
      <c r="A360" s="7" t="s">
        <v>1848</v>
      </c>
      <c r="B360" s="34" t="s">
        <v>1849</v>
      </c>
      <c r="C360" s="19" t="s">
        <v>1850</v>
      </c>
      <c r="D360" s="19" t="s">
        <v>43</v>
      </c>
      <c r="E360" s="14" t="s">
        <v>26</v>
      </c>
      <c r="F360" s="11" t="s">
        <v>1851</v>
      </c>
      <c r="G360" s="39" t="s">
        <v>1856</v>
      </c>
      <c r="H360" s="10">
        <v>1</v>
      </c>
      <c r="I360" s="10" t="s">
        <v>29</v>
      </c>
      <c r="J360" s="10" t="s">
        <v>39</v>
      </c>
      <c r="K360" s="10" t="s">
        <v>40</v>
      </c>
      <c r="L360" s="12">
        <v>45032</v>
      </c>
      <c r="M360" s="12" t="s">
        <v>29</v>
      </c>
      <c r="N360" s="12">
        <v>45042</v>
      </c>
      <c r="O360" s="12"/>
      <c r="Q360" s="12">
        <v>45048</v>
      </c>
      <c r="S360" s="13">
        <v>2500</v>
      </c>
      <c r="U360" s="14"/>
      <c r="Y360" s="5">
        <f t="shared" si="5"/>
        <v>6</v>
      </c>
    </row>
    <row r="361" spans="1:25" ht="15.75" customHeight="1">
      <c r="A361" s="7" t="s">
        <v>1852</v>
      </c>
      <c r="B361" s="34" t="s">
        <v>1853</v>
      </c>
      <c r="C361" s="19" t="s">
        <v>1854</v>
      </c>
      <c r="D361" s="19" t="s">
        <v>1301</v>
      </c>
      <c r="E361" s="14" t="s">
        <v>26</v>
      </c>
      <c r="F361" s="11" t="s">
        <v>1855</v>
      </c>
      <c r="G361" s="39" t="s">
        <v>1857</v>
      </c>
      <c r="H361" s="10">
        <v>1</v>
      </c>
      <c r="I361" s="10" t="s">
        <v>29</v>
      </c>
      <c r="J361" s="10" t="s">
        <v>95</v>
      </c>
      <c r="K361" s="10" t="s">
        <v>40</v>
      </c>
      <c r="L361" s="12">
        <v>45026</v>
      </c>
      <c r="M361" s="12" t="s">
        <v>29</v>
      </c>
      <c r="N361" s="12">
        <v>45040</v>
      </c>
      <c r="O361" s="12"/>
      <c r="Q361" s="12">
        <v>45048</v>
      </c>
      <c r="S361" s="13">
        <v>2500</v>
      </c>
      <c r="U361" s="14"/>
      <c r="Y361" s="5">
        <f t="shared" si="5"/>
        <v>8</v>
      </c>
    </row>
    <row r="362" spans="1:25" ht="15.75" customHeight="1">
      <c r="A362" s="7" t="s">
        <v>1858</v>
      </c>
      <c r="B362" s="34" t="s">
        <v>1859</v>
      </c>
      <c r="C362" s="19" t="s">
        <v>1860</v>
      </c>
      <c r="D362" s="19" t="s">
        <v>903</v>
      </c>
      <c r="E362" s="14" t="s">
        <v>26</v>
      </c>
      <c r="F362" s="11" t="s">
        <v>1861</v>
      </c>
      <c r="G362" s="39" t="s">
        <v>1862</v>
      </c>
      <c r="H362" s="10">
        <v>1</v>
      </c>
      <c r="I362" s="10" t="s">
        <v>29</v>
      </c>
      <c r="J362" s="10" t="s">
        <v>79</v>
      </c>
      <c r="K362" s="10" t="s">
        <v>40</v>
      </c>
      <c r="L362" s="12">
        <v>45017</v>
      </c>
      <c r="M362" s="12" t="s">
        <v>29</v>
      </c>
      <c r="N362" s="12">
        <v>45042</v>
      </c>
      <c r="O362" s="12"/>
      <c r="Q362" s="12">
        <v>45048</v>
      </c>
      <c r="S362" s="13">
        <v>2500</v>
      </c>
      <c r="U362" s="14"/>
      <c r="Y362" s="5">
        <f t="shared" si="5"/>
        <v>6</v>
      </c>
    </row>
    <row r="363" spans="1:25" ht="15.75" customHeight="1">
      <c r="A363" s="7" t="s">
        <v>1863</v>
      </c>
      <c r="B363" s="34" t="s">
        <v>1864</v>
      </c>
      <c r="C363" s="19" t="s">
        <v>1865</v>
      </c>
      <c r="D363" s="19" t="s">
        <v>178</v>
      </c>
      <c r="E363" s="14" t="s">
        <v>26</v>
      </c>
      <c r="F363" s="11" t="s">
        <v>1866</v>
      </c>
      <c r="G363" s="39" t="s">
        <v>1867</v>
      </c>
      <c r="H363" s="10">
        <v>1</v>
      </c>
      <c r="I363" s="10" t="s">
        <v>29</v>
      </c>
      <c r="J363" s="10" t="s">
        <v>79</v>
      </c>
      <c r="K363" s="10" t="s">
        <v>40</v>
      </c>
      <c r="L363" s="12">
        <v>44795</v>
      </c>
      <c r="M363" s="12" t="s">
        <v>29</v>
      </c>
      <c r="N363" s="12">
        <v>45040</v>
      </c>
      <c r="O363" s="12"/>
      <c r="Q363" s="12">
        <v>45048</v>
      </c>
      <c r="S363" s="13">
        <v>500</v>
      </c>
      <c r="U363" s="14"/>
      <c r="Y363" s="5">
        <f t="shared" si="5"/>
        <v>8</v>
      </c>
    </row>
    <row r="364" spans="1:25" ht="15.75" customHeight="1">
      <c r="A364" s="7" t="s">
        <v>1831</v>
      </c>
      <c r="B364" s="34" t="s">
        <v>1832</v>
      </c>
      <c r="C364" s="19" t="s">
        <v>1833</v>
      </c>
      <c r="D364" s="19" t="s">
        <v>1834</v>
      </c>
      <c r="E364" s="14" t="s">
        <v>26</v>
      </c>
      <c r="F364" s="11" t="s">
        <v>1835</v>
      </c>
      <c r="G364" s="39" t="s">
        <v>1836</v>
      </c>
      <c r="H364" s="10">
        <v>1</v>
      </c>
      <c r="I364" s="10" t="s">
        <v>29</v>
      </c>
      <c r="J364" s="10" t="s">
        <v>79</v>
      </c>
      <c r="K364" s="10" t="s">
        <v>40</v>
      </c>
      <c r="L364" s="12">
        <v>45014</v>
      </c>
      <c r="M364" s="12" t="s">
        <v>29</v>
      </c>
      <c r="N364" s="12">
        <v>45047</v>
      </c>
      <c r="O364" s="12"/>
      <c r="Q364" s="12">
        <v>45049</v>
      </c>
      <c r="R364" s="10">
        <v>25</v>
      </c>
      <c r="T364" s="23"/>
      <c r="Y364" s="5">
        <f t="shared" si="5"/>
        <v>2</v>
      </c>
    </row>
    <row r="365" spans="1:25" ht="15.75" customHeight="1">
      <c r="A365" s="5" t="s">
        <v>1868</v>
      </c>
      <c r="B365" s="34" t="s">
        <v>1869</v>
      </c>
      <c r="C365" s="19" t="s">
        <v>1870</v>
      </c>
      <c r="D365" s="19" t="s">
        <v>903</v>
      </c>
      <c r="E365" s="14" t="s">
        <v>26</v>
      </c>
      <c r="F365" s="11" t="s">
        <v>904</v>
      </c>
      <c r="G365" s="39" t="s">
        <v>1871</v>
      </c>
      <c r="H365" s="10">
        <v>1</v>
      </c>
      <c r="I365" s="10" t="s">
        <v>29</v>
      </c>
      <c r="J365" s="10" t="s">
        <v>79</v>
      </c>
      <c r="K365" s="10" t="s">
        <v>40</v>
      </c>
      <c r="L365" s="12">
        <v>45017</v>
      </c>
      <c r="M365" s="12" t="s">
        <v>29</v>
      </c>
      <c r="N365" s="12">
        <v>45042</v>
      </c>
      <c r="O365" s="12"/>
      <c r="Q365" s="12">
        <v>45049</v>
      </c>
      <c r="S365" s="13">
        <v>2500</v>
      </c>
      <c r="U365" s="14"/>
      <c r="Y365" s="5">
        <f t="shared" si="5"/>
        <v>7</v>
      </c>
    </row>
    <row r="366" spans="1:25" ht="15.75" customHeight="1">
      <c r="A366" s="7" t="s">
        <v>1872</v>
      </c>
      <c r="B366" s="34" t="s">
        <v>1873</v>
      </c>
      <c r="C366" s="19" t="s">
        <v>1874</v>
      </c>
      <c r="D366" s="19" t="s">
        <v>1875</v>
      </c>
      <c r="E366" s="14" t="s">
        <v>26</v>
      </c>
      <c r="F366" s="11" t="s">
        <v>1876</v>
      </c>
      <c r="G366" s="39" t="s">
        <v>1877</v>
      </c>
      <c r="H366" s="10">
        <v>1</v>
      </c>
      <c r="I366" s="10" t="s">
        <v>29</v>
      </c>
      <c r="J366" s="10" t="s">
        <v>108</v>
      </c>
      <c r="K366" s="10" t="s">
        <v>40</v>
      </c>
      <c r="L366" s="12">
        <v>45035</v>
      </c>
      <c r="M366" s="12" t="s">
        <v>29</v>
      </c>
      <c r="N366" s="12">
        <v>45043</v>
      </c>
      <c r="O366" s="12"/>
      <c r="Q366" s="12">
        <v>45049</v>
      </c>
      <c r="S366" s="13">
        <v>2500</v>
      </c>
      <c r="U366" s="14"/>
      <c r="Y366" s="5">
        <f t="shared" si="5"/>
        <v>6</v>
      </c>
    </row>
    <row r="367" spans="1:25" ht="15.75" customHeight="1">
      <c r="A367" s="7" t="s">
        <v>1878</v>
      </c>
      <c r="B367" s="34" t="s">
        <v>1879</v>
      </c>
      <c r="C367" s="19" t="s">
        <v>1880</v>
      </c>
      <c r="D367" s="19" t="s">
        <v>54</v>
      </c>
      <c r="E367" s="14" t="s">
        <v>26</v>
      </c>
      <c r="F367" s="11" t="s">
        <v>1881</v>
      </c>
      <c r="G367" s="39" t="s">
        <v>1882</v>
      </c>
      <c r="H367" s="10">
        <v>1</v>
      </c>
      <c r="I367" s="10" t="s">
        <v>29</v>
      </c>
      <c r="J367" s="10" t="s">
        <v>54</v>
      </c>
      <c r="K367" s="10" t="s">
        <v>40</v>
      </c>
      <c r="L367" s="12">
        <v>45030</v>
      </c>
      <c r="M367" s="12" t="s">
        <v>29</v>
      </c>
      <c r="N367" s="12">
        <v>45043</v>
      </c>
      <c r="O367" s="12"/>
      <c r="Q367" s="12">
        <v>45050</v>
      </c>
      <c r="S367" s="13">
        <v>2500</v>
      </c>
      <c r="U367" s="14"/>
      <c r="Y367" s="5">
        <f t="shared" si="5"/>
        <v>7</v>
      </c>
    </row>
    <row r="368" spans="1:25" ht="15.75" customHeight="1">
      <c r="A368" s="7" t="s">
        <v>1883</v>
      </c>
      <c r="B368" s="34" t="s">
        <v>1884</v>
      </c>
      <c r="C368" s="19" t="s">
        <v>1885</v>
      </c>
      <c r="D368" s="19" t="s">
        <v>1886</v>
      </c>
      <c r="E368" s="14" t="s">
        <v>26</v>
      </c>
      <c r="F368" s="11" t="s">
        <v>1887</v>
      </c>
      <c r="G368" s="39" t="s">
        <v>1888</v>
      </c>
      <c r="H368" s="10">
        <v>1</v>
      </c>
      <c r="I368" s="10" t="s">
        <v>29</v>
      </c>
      <c r="J368" s="10" t="s">
        <v>30</v>
      </c>
      <c r="K368" s="10" t="s">
        <v>40</v>
      </c>
      <c r="L368" s="12">
        <v>45023</v>
      </c>
      <c r="M368" s="12" t="s">
        <v>29</v>
      </c>
      <c r="N368" s="12">
        <v>45047</v>
      </c>
      <c r="O368" s="12"/>
      <c r="Q368" s="12">
        <v>45051</v>
      </c>
      <c r="S368" s="13">
        <v>2500</v>
      </c>
      <c r="U368" s="14"/>
      <c r="Y368" s="5">
        <f t="shared" si="5"/>
        <v>4</v>
      </c>
    </row>
    <row r="369" spans="1:25" ht="15.75" customHeight="1">
      <c r="A369" s="7" t="s">
        <v>1889</v>
      </c>
      <c r="B369" s="34" t="s">
        <v>1890</v>
      </c>
      <c r="C369" s="19" t="s">
        <v>1891</v>
      </c>
      <c r="D369" s="19" t="s">
        <v>1892</v>
      </c>
      <c r="E369" s="14" t="s">
        <v>26</v>
      </c>
      <c r="F369" s="11" t="s">
        <v>1893</v>
      </c>
      <c r="G369" s="39" t="s">
        <v>1894</v>
      </c>
      <c r="H369" s="10">
        <v>1</v>
      </c>
      <c r="I369" s="10" t="s">
        <v>29</v>
      </c>
      <c r="J369" s="10" t="s">
        <v>95</v>
      </c>
      <c r="K369" s="10" t="s">
        <v>40</v>
      </c>
      <c r="L369" s="12">
        <v>45020</v>
      </c>
      <c r="M369" s="12" t="s">
        <v>29</v>
      </c>
      <c r="N369" s="12">
        <v>45033</v>
      </c>
      <c r="O369" s="12"/>
      <c r="Q369" s="12">
        <v>45051</v>
      </c>
      <c r="S369" s="13">
        <v>2500</v>
      </c>
      <c r="U369" s="14"/>
      <c r="Y369" s="5">
        <f t="shared" si="5"/>
        <v>18</v>
      </c>
    </row>
    <row r="370" spans="1:25" ht="15.75" customHeight="1">
      <c r="A370" s="7" t="s">
        <v>1895</v>
      </c>
      <c r="B370" s="34" t="s">
        <v>1896</v>
      </c>
      <c r="C370" s="19" t="s">
        <v>1897</v>
      </c>
      <c r="D370" s="19" t="s">
        <v>108</v>
      </c>
      <c r="E370" s="14" t="s">
        <v>26</v>
      </c>
      <c r="F370" s="11" t="s">
        <v>1898</v>
      </c>
      <c r="G370" s="39" t="s">
        <v>1899</v>
      </c>
      <c r="H370" s="10">
        <v>1</v>
      </c>
      <c r="I370" s="10" t="s">
        <v>29</v>
      </c>
      <c r="J370" s="10" t="s">
        <v>108</v>
      </c>
      <c r="K370" s="10" t="s">
        <v>40</v>
      </c>
      <c r="L370" s="12">
        <v>45024</v>
      </c>
      <c r="M370" s="12" t="s">
        <v>29</v>
      </c>
      <c r="N370" s="12">
        <v>45040</v>
      </c>
      <c r="O370" s="12"/>
      <c r="Q370" s="12">
        <v>45054</v>
      </c>
      <c r="S370" s="13">
        <v>2500</v>
      </c>
      <c r="T370" s="23"/>
      <c r="Y370" s="5">
        <f t="shared" si="5"/>
        <v>14</v>
      </c>
    </row>
    <row r="371" spans="1:25" ht="15.75" customHeight="1">
      <c r="A371" s="7" t="s">
        <v>1901</v>
      </c>
      <c r="B371" s="34" t="s">
        <v>1902</v>
      </c>
      <c r="C371" s="19" t="s">
        <v>1903</v>
      </c>
      <c r="D371" s="19" t="s">
        <v>139</v>
      </c>
      <c r="E371" s="14" t="s">
        <v>26</v>
      </c>
      <c r="F371" s="11" t="s">
        <v>1904</v>
      </c>
      <c r="G371" s="39" t="s">
        <v>1905</v>
      </c>
      <c r="H371" s="10">
        <v>1</v>
      </c>
      <c r="I371" s="10" t="s">
        <v>29</v>
      </c>
      <c r="J371" s="10" t="s">
        <v>39</v>
      </c>
      <c r="K371" s="10" t="s">
        <v>40</v>
      </c>
      <c r="L371" s="12">
        <v>45036</v>
      </c>
      <c r="M371" s="12" t="s">
        <v>29</v>
      </c>
      <c r="N371" s="12">
        <v>45051</v>
      </c>
      <c r="O371" s="12"/>
      <c r="Q371" s="12">
        <v>45055</v>
      </c>
      <c r="R371" s="10">
        <v>25</v>
      </c>
      <c r="U371" s="14"/>
      <c r="Y371" s="5">
        <f t="shared" si="5"/>
        <v>4</v>
      </c>
    </row>
    <row r="372" spans="1:25" ht="15.75" customHeight="1">
      <c r="A372" s="7" t="s">
        <v>1906</v>
      </c>
      <c r="B372" s="34" t="s">
        <v>1907</v>
      </c>
      <c r="C372" s="19" t="s">
        <v>1908</v>
      </c>
      <c r="D372" s="19" t="s">
        <v>79</v>
      </c>
      <c r="E372" s="14" t="s">
        <v>26</v>
      </c>
      <c r="F372" s="11" t="s">
        <v>1909</v>
      </c>
      <c r="G372" s="39" t="s">
        <v>1910</v>
      </c>
      <c r="H372" s="10">
        <v>1</v>
      </c>
      <c r="I372" s="10" t="s">
        <v>29</v>
      </c>
      <c r="J372" s="10" t="s">
        <v>79</v>
      </c>
      <c r="K372" s="10" t="s">
        <v>40</v>
      </c>
      <c r="L372" s="12">
        <v>45017</v>
      </c>
      <c r="M372" s="12" t="s">
        <v>29</v>
      </c>
      <c r="N372" s="12">
        <v>45042</v>
      </c>
      <c r="O372" s="12"/>
      <c r="Q372" s="12">
        <v>45055</v>
      </c>
      <c r="S372" s="13">
        <v>2500</v>
      </c>
      <c r="U372" s="14"/>
      <c r="Y372" s="5">
        <f t="shared" si="5"/>
        <v>13</v>
      </c>
    </row>
    <row r="373" spans="1:25" ht="15.75" customHeight="1">
      <c r="A373" s="5" t="s">
        <v>1911</v>
      </c>
      <c r="B373" s="34" t="s">
        <v>1912</v>
      </c>
      <c r="C373" s="19" t="s">
        <v>1913</v>
      </c>
      <c r="D373" s="19" t="s">
        <v>108</v>
      </c>
      <c r="E373" s="14" t="s">
        <v>26</v>
      </c>
      <c r="F373" s="11" t="s">
        <v>1914</v>
      </c>
      <c r="G373" s="39" t="s">
        <v>1915</v>
      </c>
      <c r="H373" s="10">
        <v>1</v>
      </c>
      <c r="I373" s="10" t="s">
        <v>29</v>
      </c>
      <c r="J373" s="10" t="s">
        <v>108</v>
      </c>
      <c r="K373" s="10" t="s">
        <v>40</v>
      </c>
      <c r="L373" s="12">
        <v>45024</v>
      </c>
      <c r="M373" s="12" t="s">
        <v>29</v>
      </c>
      <c r="N373" s="12">
        <v>45048</v>
      </c>
      <c r="O373" s="12"/>
      <c r="Q373" s="12">
        <v>45055</v>
      </c>
      <c r="S373" s="13">
        <v>2500</v>
      </c>
      <c r="U373" s="14"/>
      <c r="Y373" s="5">
        <f t="shared" si="5"/>
        <v>7</v>
      </c>
    </row>
    <row r="374" spans="1:25" ht="15.75" customHeight="1">
      <c r="A374" s="7" t="s">
        <v>1921</v>
      </c>
      <c r="B374" s="34" t="s">
        <v>1922</v>
      </c>
      <c r="C374" s="19" t="s">
        <v>1923</v>
      </c>
      <c r="D374" s="19" t="s">
        <v>86</v>
      </c>
      <c r="E374" s="14" t="s">
        <v>26</v>
      </c>
      <c r="F374" s="11" t="s">
        <v>1924</v>
      </c>
      <c r="G374" s="39" t="s">
        <v>1925</v>
      </c>
      <c r="H374" s="10">
        <v>1</v>
      </c>
      <c r="I374" s="10" t="s">
        <v>29</v>
      </c>
      <c r="J374" s="10" t="s">
        <v>68</v>
      </c>
      <c r="K374" s="10" t="s">
        <v>46</v>
      </c>
      <c r="L374" s="12">
        <v>44805</v>
      </c>
      <c r="M374" s="12" t="s">
        <v>29</v>
      </c>
      <c r="N374" s="12">
        <v>45001</v>
      </c>
      <c r="O374" s="12"/>
      <c r="Q374" s="12">
        <v>45054</v>
      </c>
      <c r="S374" s="13">
        <v>2500</v>
      </c>
      <c r="U374" s="14"/>
      <c r="V374" s="10" t="s">
        <v>29</v>
      </c>
      <c r="W374" s="10" t="s">
        <v>29</v>
      </c>
      <c r="Y374" s="5">
        <f t="shared" si="5"/>
        <v>53</v>
      </c>
    </row>
    <row r="375" spans="1:25" ht="15.75" customHeight="1">
      <c r="A375" s="7" t="s">
        <v>1926</v>
      </c>
      <c r="B375" s="34" t="s">
        <v>1927</v>
      </c>
      <c r="C375" s="19" t="s">
        <v>1928</v>
      </c>
      <c r="D375" s="19" t="s">
        <v>54</v>
      </c>
      <c r="E375" s="14" t="s">
        <v>26</v>
      </c>
      <c r="F375" s="11" t="s">
        <v>1929</v>
      </c>
      <c r="G375" s="39" t="s">
        <v>1930</v>
      </c>
      <c r="H375" s="10">
        <v>1</v>
      </c>
      <c r="I375" s="10" t="s">
        <v>29</v>
      </c>
      <c r="J375" s="10" t="s">
        <v>54</v>
      </c>
      <c r="K375" s="10" t="s">
        <v>40</v>
      </c>
      <c r="L375" s="12">
        <v>45030</v>
      </c>
      <c r="M375" s="12" t="s">
        <v>29</v>
      </c>
      <c r="N375" s="12">
        <v>45047</v>
      </c>
      <c r="O375" s="12"/>
      <c r="Q375" s="12">
        <v>45055</v>
      </c>
      <c r="S375" s="13">
        <v>2500</v>
      </c>
      <c r="U375" s="14"/>
      <c r="Y375" s="5">
        <f t="shared" si="5"/>
        <v>8</v>
      </c>
    </row>
    <row r="376" spans="1:25" ht="15.75" customHeight="1">
      <c r="A376" s="5" t="s">
        <v>1931</v>
      </c>
      <c r="B376" s="34" t="s">
        <v>1932</v>
      </c>
      <c r="C376" s="19" t="s">
        <v>1933</v>
      </c>
      <c r="D376" s="19" t="s">
        <v>108</v>
      </c>
      <c r="E376" s="14" t="s">
        <v>26</v>
      </c>
      <c r="F376" s="11" t="s">
        <v>1934</v>
      </c>
      <c r="G376" s="39" t="s">
        <v>1940</v>
      </c>
      <c r="H376" s="10">
        <v>1</v>
      </c>
      <c r="I376" s="10" t="s">
        <v>29</v>
      </c>
      <c r="J376" s="10" t="s">
        <v>108</v>
      </c>
      <c r="K376" s="10" t="s">
        <v>40</v>
      </c>
      <c r="L376" s="12">
        <v>45024</v>
      </c>
      <c r="M376" s="12" t="s">
        <v>29</v>
      </c>
      <c r="N376" s="12">
        <v>45048</v>
      </c>
      <c r="O376" s="12"/>
      <c r="Q376" s="12">
        <v>45056</v>
      </c>
      <c r="S376" s="13">
        <v>2500</v>
      </c>
      <c r="T376" s="22"/>
      <c r="U376" s="14"/>
      <c r="Y376" s="5">
        <f t="shared" si="5"/>
        <v>8</v>
      </c>
    </row>
    <row r="377" spans="1:25" ht="15.75" customHeight="1">
      <c r="A377" s="7" t="s">
        <v>1935</v>
      </c>
      <c r="B377" s="34" t="s">
        <v>1936</v>
      </c>
      <c r="C377" s="19" t="s">
        <v>1937</v>
      </c>
      <c r="D377" s="19" t="s">
        <v>170</v>
      </c>
      <c r="E377" s="14" t="s">
        <v>26</v>
      </c>
      <c r="F377" s="11" t="s">
        <v>1938</v>
      </c>
      <c r="G377" s="39" t="s">
        <v>1939</v>
      </c>
      <c r="H377" s="10">
        <v>1</v>
      </c>
      <c r="I377" s="10" t="s">
        <v>29</v>
      </c>
      <c r="J377" s="10" t="s">
        <v>39</v>
      </c>
      <c r="K377" s="10" t="s">
        <v>40</v>
      </c>
      <c r="L377" s="12">
        <v>45032</v>
      </c>
      <c r="M377" s="12" t="s">
        <v>29</v>
      </c>
      <c r="N377" s="12">
        <v>45042</v>
      </c>
      <c r="O377" s="12"/>
      <c r="Q377" s="12">
        <v>45056</v>
      </c>
      <c r="R377" s="10">
        <v>25</v>
      </c>
      <c r="T377" s="22"/>
      <c r="U377" s="14"/>
      <c r="Y377" s="5">
        <f t="shared" si="5"/>
        <v>14</v>
      </c>
    </row>
    <row r="378" spans="1:25" ht="15.75" customHeight="1">
      <c r="A378" s="7" t="s">
        <v>1941</v>
      </c>
      <c r="B378" s="34" t="s">
        <v>1942</v>
      </c>
      <c r="C378" s="19" t="s">
        <v>1943</v>
      </c>
      <c r="D378" s="19" t="s">
        <v>1301</v>
      </c>
      <c r="E378" s="14" t="s">
        <v>26</v>
      </c>
      <c r="F378" s="11" t="s">
        <v>1944</v>
      </c>
      <c r="G378" s="39" t="s">
        <v>1945</v>
      </c>
      <c r="H378" s="10">
        <v>1</v>
      </c>
      <c r="I378" s="10" t="s">
        <v>29</v>
      </c>
      <c r="J378" s="10" t="s">
        <v>68</v>
      </c>
      <c r="K378" s="10" t="s">
        <v>46</v>
      </c>
      <c r="L378" s="12">
        <v>44807</v>
      </c>
      <c r="M378" s="12" t="s">
        <v>29</v>
      </c>
      <c r="N378" s="12">
        <v>44995</v>
      </c>
      <c r="O378" s="12"/>
      <c r="Q378" s="12">
        <v>45057</v>
      </c>
      <c r="S378" s="13">
        <v>2500</v>
      </c>
      <c r="T378" s="23"/>
      <c r="V378" s="10" t="s">
        <v>29</v>
      </c>
      <c r="W378" s="10" t="s">
        <v>29</v>
      </c>
      <c r="Y378" s="5">
        <f t="shared" si="5"/>
        <v>62</v>
      </c>
    </row>
    <row r="379" spans="1:25" ht="15.75" customHeight="1">
      <c r="A379" s="7" t="s">
        <v>1946</v>
      </c>
      <c r="B379" s="34" t="s">
        <v>1947</v>
      </c>
      <c r="C379" s="19" t="s">
        <v>1948</v>
      </c>
      <c r="D379" s="19" t="s">
        <v>154</v>
      </c>
      <c r="E379" s="14" t="s">
        <v>26</v>
      </c>
      <c r="F379" s="11" t="s">
        <v>1949</v>
      </c>
      <c r="G379" s="39" t="s">
        <v>1950</v>
      </c>
      <c r="H379" s="10">
        <v>1</v>
      </c>
      <c r="I379" s="10" t="s">
        <v>29</v>
      </c>
      <c r="J379" s="10" t="s">
        <v>68</v>
      </c>
      <c r="K379" s="10" t="s">
        <v>46</v>
      </c>
      <c r="L379" s="12">
        <v>45029</v>
      </c>
      <c r="M379" s="12" t="s">
        <v>29</v>
      </c>
      <c r="N379" s="12">
        <v>45054</v>
      </c>
      <c r="O379" s="12"/>
      <c r="Q379" s="12">
        <v>45057</v>
      </c>
      <c r="S379" s="13">
        <v>250</v>
      </c>
      <c r="U379" s="14"/>
      <c r="Y379" s="5">
        <f t="shared" si="5"/>
        <v>3</v>
      </c>
    </row>
    <row r="380" spans="1:25" ht="15.75" customHeight="1">
      <c r="A380" s="7" t="s">
        <v>2039</v>
      </c>
      <c r="B380" s="34" t="s">
        <v>1951</v>
      </c>
      <c r="C380" s="19" t="s">
        <v>1952</v>
      </c>
      <c r="D380" s="19" t="s">
        <v>54</v>
      </c>
      <c r="E380" s="14" t="s">
        <v>26</v>
      </c>
      <c r="F380" s="11" t="s">
        <v>1953</v>
      </c>
      <c r="G380" s="42" t="s">
        <v>1954</v>
      </c>
      <c r="H380" s="10">
        <v>1</v>
      </c>
      <c r="I380" s="10" t="s">
        <v>29</v>
      </c>
      <c r="J380" s="10" t="s">
        <v>54</v>
      </c>
      <c r="K380" s="10" t="s">
        <v>40</v>
      </c>
      <c r="L380" s="12">
        <v>45030</v>
      </c>
      <c r="M380" s="12" t="s">
        <v>29</v>
      </c>
      <c r="N380" s="12">
        <v>45047</v>
      </c>
      <c r="O380" s="12"/>
      <c r="Q380" s="12">
        <v>45058</v>
      </c>
      <c r="S380" s="13">
        <v>2500</v>
      </c>
      <c r="U380" s="14"/>
      <c r="Y380" s="5">
        <f t="shared" si="5"/>
        <v>11</v>
      </c>
    </row>
    <row r="381" spans="1:25" ht="15.75" customHeight="1">
      <c r="A381" s="7" t="s">
        <v>1955</v>
      </c>
      <c r="B381" s="34" t="s">
        <v>1956</v>
      </c>
      <c r="C381" s="19" t="s">
        <v>1957</v>
      </c>
      <c r="D381" s="19" t="s">
        <v>108</v>
      </c>
      <c r="E381" s="14" t="s">
        <v>26</v>
      </c>
      <c r="F381" s="11" t="s">
        <v>1958</v>
      </c>
      <c r="G381" s="42" t="s">
        <v>1959</v>
      </c>
      <c r="H381" s="10">
        <v>1</v>
      </c>
      <c r="I381" s="10" t="s">
        <v>29</v>
      </c>
      <c r="J381" s="10" t="s">
        <v>108</v>
      </c>
      <c r="K381" s="10" t="s">
        <v>40</v>
      </c>
      <c r="L381" s="12">
        <v>44866</v>
      </c>
      <c r="M381" s="12" t="s">
        <v>29</v>
      </c>
      <c r="N381" s="12">
        <v>45051</v>
      </c>
      <c r="O381" s="12"/>
      <c r="Q381" s="12">
        <v>45058</v>
      </c>
      <c r="S381" s="13">
        <v>1000</v>
      </c>
      <c r="U381" s="14"/>
      <c r="Y381" s="5">
        <f t="shared" si="5"/>
        <v>7</v>
      </c>
    </row>
    <row r="382" spans="1:25" ht="15.75" customHeight="1">
      <c r="A382" s="7" t="s">
        <v>1960</v>
      </c>
      <c r="B382" s="34" t="s">
        <v>1961</v>
      </c>
      <c r="C382" s="19" t="s">
        <v>1962</v>
      </c>
      <c r="D382" s="19" t="s">
        <v>51</v>
      </c>
      <c r="E382" s="14" t="s">
        <v>26</v>
      </c>
      <c r="F382" s="11" t="s">
        <v>1963</v>
      </c>
      <c r="G382" s="39" t="s">
        <v>1964</v>
      </c>
      <c r="H382" s="10">
        <v>1</v>
      </c>
      <c r="I382" s="10" t="s">
        <v>29</v>
      </c>
      <c r="J382" s="10" t="s">
        <v>54</v>
      </c>
      <c r="K382" s="10" t="s">
        <v>40</v>
      </c>
      <c r="L382" s="12">
        <v>44655</v>
      </c>
      <c r="M382" s="12" t="s">
        <v>29</v>
      </c>
      <c r="N382" s="12">
        <v>45040</v>
      </c>
      <c r="O382" s="12"/>
      <c r="Q382" s="12">
        <v>45061</v>
      </c>
      <c r="S382" s="13">
        <v>500</v>
      </c>
      <c r="U382" s="14"/>
      <c r="Y382" s="5">
        <f t="shared" si="5"/>
        <v>21</v>
      </c>
    </row>
    <row r="383" spans="1:25" ht="15.75" customHeight="1">
      <c r="A383" s="7" t="s">
        <v>1965</v>
      </c>
      <c r="B383" s="34" t="s">
        <v>1966</v>
      </c>
      <c r="C383" s="19" t="s">
        <v>1967</v>
      </c>
      <c r="D383" s="19" t="s">
        <v>139</v>
      </c>
      <c r="E383" s="14" t="s">
        <v>26</v>
      </c>
      <c r="F383" s="11" t="s">
        <v>1968</v>
      </c>
      <c r="G383" s="42" t="s">
        <v>1969</v>
      </c>
      <c r="H383" s="10">
        <v>1</v>
      </c>
      <c r="I383" s="10" t="s">
        <v>29</v>
      </c>
      <c r="J383" s="10" t="s">
        <v>39</v>
      </c>
      <c r="K383" s="10" t="s">
        <v>40</v>
      </c>
      <c r="L383" s="12">
        <v>45036</v>
      </c>
      <c r="M383" s="12" t="s">
        <v>29</v>
      </c>
      <c r="N383" s="12">
        <v>45051</v>
      </c>
      <c r="O383" s="12"/>
      <c r="Q383" s="12">
        <v>45061</v>
      </c>
      <c r="S383" s="13">
        <v>2500</v>
      </c>
      <c r="U383" s="14"/>
      <c r="Y383" s="5">
        <f t="shared" si="5"/>
        <v>10</v>
      </c>
    </row>
    <row r="384" spans="1:25" ht="15.75" customHeight="1">
      <c r="A384" s="5" t="s">
        <v>1970</v>
      </c>
      <c r="B384" s="34" t="s">
        <v>1971</v>
      </c>
      <c r="C384" s="19" t="s">
        <v>1972</v>
      </c>
      <c r="D384" s="19" t="s">
        <v>108</v>
      </c>
      <c r="E384" s="14" t="s">
        <v>26</v>
      </c>
      <c r="F384" s="11" t="s">
        <v>1973</v>
      </c>
      <c r="G384" s="42" t="s">
        <v>1974</v>
      </c>
      <c r="H384" s="10">
        <v>1</v>
      </c>
      <c r="I384" s="10" t="s">
        <v>29</v>
      </c>
      <c r="J384" s="10" t="s">
        <v>108</v>
      </c>
      <c r="K384" s="10" t="s">
        <v>40</v>
      </c>
      <c r="L384" s="12">
        <v>45024</v>
      </c>
      <c r="M384" s="12" t="s">
        <v>29</v>
      </c>
      <c r="N384" s="12">
        <v>45048</v>
      </c>
      <c r="O384" s="12"/>
      <c r="Q384" s="12">
        <v>45061</v>
      </c>
      <c r="S384" s="13">
        <v>2500</v>
      </c>
      <c r="U384" s="14"/>
      <c r="Y384" s="5">
        <f t="shared" si="5"/>
        <v>13</v>
      </c>
    </row>
    <row r="385" spans="1:25" ht="15.75" customHeight="1">
      <c r="A385" s="7" t="s">
        <v>1975</v>
      </c>
      <c r="B385" s="34" t="s">
        <v>1976</v>
      </c>
      <c r="C385" s="19" t="s">
        <v>1977</v>
      </c>
      <c r="D385" s="19" t="s">
        <v>1978</v>
      </c>
      <c r="E385" s="14" t="s">
        <v>26</v>
      </c>
      <c r="F385" s="11" t="s">
        <v>1979</v>
      </c>
      <c r="G385" s="42" t="s">
        <v>1980</v>
      </c>
      <c r="H385" s="10">
        <v>1</v>
      </c>
      <c r="I385" s="10" t="s">
        <v>29</v>
      </c>
      <c r="J385" s="10" t="s">
        <v>1108</v>
      </c>
      <c r="K385" s="10" t="s">
        <v>40</v>
      </c>
      <c r="L385" s="12">
        <v>45035</v>
      </c>
      <c r="M385" s="12" t="s">
        <v>29</v>
      </c>
      <c r="N385" s="12">
        <v>45048</v>
      </c>
      <c r="O385" s="12"/>
      <c r="Q385" s="12">
        <v>45061</v>
      </c>
      <c r="S385" s="13">
        <v>2500</v>
      </c>
      <c r="U385" s="14"/>
      <c r="Y385" s="5">
        <f t="shared" si="5"/>
        <v>13</v>
      </c>
    </row>
    <row r="386" spans="1:25" ht="15.75" customHeight="1">
      <c r="A386" s="7" t="s">
        <v>2013</v>
      </c>
      <c r="B386" s="34" t="s">
        <v>2014</v>
      </c>
      <c r="C386" s="19" t="s">
        <v>2015</v>
      </c>
      <c r="D386" s="19" t="s">
        <v>2016</v>
      </c>
      <c r="E386" s="14" t="s">
        <v>26</v>
      </c>
      <c r="F386" s="11" t="s">
        <v>2017</v>
      </c>
      <c r="G386" s="42" t="s">
        <v>2018</v>
      </c>
      <c r="H386" s="10">
        <v>1</v>
      </c>
      <c r="I386" s="10" t="s">
        <v>29</v>
      </c>
      <c r="J386" s="10" t="s">
        <v>79</v>
      </c>
      <c r="K386" s="10" t="s">
        <v>46</v>
      </c>
      <c r="L386" s="12">
        <v>44988</v>
      </c>
      <c r="M386" s="12" t="s">
        <v>29</v>
      </c>
      <c r="N386" s="12">
        <v>45026</v>
      </c>
      <c r="O386" s="12"/>
      <c r="Q386" s="12">
        <v>45062</v>
      </c>
      <c r="S386" s="13">
        <v>1000</v>
      </c>
      <c r="U386" s="14"/>
      <c r="Y386" s="5">
        <f aca="true" t="shared" si="6" ref="Y386:Y397">Q386-N386</f>
        <v>36</v>
      </c>
    </row>
    <row r="387" spans="1:25" ht="15.75" customHeight="1">
      <c r="A387" s="7" t="s">
        <v>1981</v>
      </c>
      <c r="B387" s="34" t="s">
        <v>1982</v>
      </c>
      <c r="C387" s="19" t="s">
        <v>1983</v>
      </c>
      <c r="D387" s="19" t="s">
        <v>1984</v>
      </c>
      <c r="E387" s="14" t="s">
        <v>26</v>
      </c>
      <c r="F387" s="11" t="s">
        <v>1985</v>
      </c>
      <c r="G387" s="42" t="s">
        <v>1986</v>
      </c>
      <c r="H387" s="10">
        <v>1</v>
      </c>
      <c r="I387" s="10" t="s">
        <v>29</v>
      </c>
      <c r="J387" s="10" t="s">
        <v>108</v>
      </c>
      <c r="K387" s="10" t="s">
        <v>40</v>
      </c>
      <c r="L387" s="12">
        <v>45035</v>
      </c>
      <c r="M387" s="12" t="s">
        <v>29</v>
      </c>
      <c r="N387" s="12">
        <v>45048</v>
      </c>
      <c r="O387" s="12"/>
      <c r="Q387" s="12">
        <v>45062</v>
      </c>
      <c r="S387" s="13">
        <v>2500</v>
      </c>
      <c r="U387" s="14"/>
      <c r="Y387" s="5">
        <f t="shared" si="6"/>
        <v>14</v>
      </c>
    </row>
    <row r="388" spans="1:25" ht="15.75" customHeight="1">
      <c r="A388" s="7" t="s">
        <v>1987</v>
      </c>
      <c r="B388" s="34" t="s">
        <v>1989</v>
      </c>
      <c r="C388" s="19" t="s">
        <v>1988</v>
      </c>
      <c r="D388" s="19" t="s">
        <v>30</v>
      </c>
      <c r="E388" s="14" t="s">
        <v>26</v>
      </c>
      <c r="F388" s="11" t="s">
        <v>1990</v>
      </c>
      <c r="G388" s="39" t="s">
        <v>1991</v>
      </c>
      <c r="H388" s="10">
        <v>1</v>
      </c>
      <c r="I388" s="10" t="s">
        <v>29</v>
      </c>
      <c r="J388" s="10" t="s">
        <v>30</v>
      </c>
      <c r="K388" s="10" t="s">
        <v>40</v>
      </c>
      <c r="L388" s="12">
        <v>45002</v>
      </c>
      <c r="M388" s="12" t="s">
        <v>29</v>
      </c>
      <c r="N388" s="12">
        <v>45056</v>
      </c>
      <c r="O388" s="12"/>
      <c r="Q388" s="12">
        <v>45062</v>
      </c>
      <c r="S388" s="13">
        <v>4000</v>
      </c>
      <c r="U388" s="14"/>
      <c r="X388" s="7" t="s">
        <v>1992</v>
      </c>
      <c r="Y388" s="5">
        <f t="shared" si="6"/>
        <v>6</v>
      </c>
    </row>
    <row r="389" spans="1:25" ht="15.75" customHeight="1">
      <c r="A389" s="7" t="s">
        <v>1993</v>
      </c>
      <c r="B389" s="34" t="s">
        <v>1994</v>
      </c>
      <c r="C389" s="19" t="s">
        <v>1995</v>
      </c>
      <c r="D389" s="19" t="s">
        <v>124</v>
      </c>
      <c r="E389" s="14" t="s">
        <v>26</v>
      </c>
      <c r="F389" s="11" t="s">
        <v>1996</v>
      </c>
      <c r="G389" s="42" t="s">
        <v>1997</v>
      </c>
      <c r="H389" s="10">
        <v>1</v>
      </c>
      <c r="I389" s="10" t="s">
        <v>29</v>
      </c>
      <c r="J389" s="10" t="s">
        <v>68</v>
      </c>
      <c r="K389" s="10" t="s">
        <v>40</v>
      </c>
      <c r="L389" s="12">
        <v>45016</v>
      </c>
      <c r="M389" s="12" t="s">
        <v>29</v>
      </c>
      <c r="N389" s="12">
        <v>45055</v>
      </c>
      <c r="O389" s="12"/>
      <c r="Q389" s="12">
        <v>45064</v>
      </c>
      <c r="S389" s="13">
        <v>2500</v>
      </c>
      <c r="U389" s="14"/>
      <c r="Y389" s="5">
        <f t="shared" si="6"/>
        <v>9</v>
      </c>
    </row>
    <row r="390" spans="1:25" ht="15.75" customHeight="1">
      <c r="A390" s="7" t="s">
        <v>1998</v>
      </c>
      <c r="B390" s="34" t="s">
        <v>1999</v>
      </c>
      <c r="C390" s="19" t="s">
        <v>2000</v>
      </c>
      <c r="D390" s="19" t="s">
        <v>267</v>
      </c>
      <c r="E390" s="14" t="s">
        <v>26</v>
      </c>
      <c r="F390" s="11" t="s">
        <v>2001</v>
      </c>
      <c r="G390" s="42" t="s">
        <v>2002</v>
      </c>
      <c r="H390" s="10">
        <v>1</v>
      </c>
      <c r="I390" s="10" t="s">
        <v>29</v>
      </c>
      <c r="J390" s="10" t="s">
        <v>86</v>
      </c>
      <c r="K390" s="10" t="s">
        <v>40</v>
      </c>
      <c r="L390" s="12">
        <v>45043</v>
      </c>
      <c r="M390" s="12" t="s">
        <v>29</v>
      </c>
      <c r="N390" s="12">
        <v>45057</v>
      </c>
      <c r="O390" s="12"/>
      <c r="Q390" s="12">
        <v>45065</v>
      </c>
      <c r="S390" s="13">
        <v>2500</v>
      </c>
      <c r="U390" s="14"/>
      <c r="Y390" s="5">
        <f t="shared" si="6"/>
        <v>8</v>
      </c>
    </row>
    <row r="391" spans="1:25" ht="15.75" customHeight="1">
      <c r="A391" s="5" t="s">
        <v>2003</v>
      </c>
      <c r="B391" s="34" t="s">
        <v>2004</v>
      </c>
      <c r="C391" s="19" t="s">
        <v>2005</v>
      </c>
      <c r="D391" s="19" t="s">
        <v>124</v>
      </c>
      <c r="E391" s="14" t="s">
        <v>26</v>
      </c>
      <c r="F391" s="11" t="s">
        <v>2006</v>
      </c>
      <c r="G391" s="42" t="s">
        <v>2007</v>
      </c>
      <c r="H391" s="10">
        <v>1</v>
      </c>
      <c r="I391" s="10" t="s">
        <v>29</v>
      </c>
      <c r="J391" s="10" t="s">
        <v>79</v>
      </c>
      <c r="K391" s="10" t="s">
        <v>40</v>
      </c>
      <c r="L391" s="12">
        <v>45014</v>
      </c>
      <c r="M391" s="12" t="s">
        <v>29</v>
      </c>
      <c r="N391" s="12">
        <v>45055</v>
      </c>
      <c r="O391" s="12"/>
      <c r="Q391" s="12">
        <v>45065</v>
      </c>
      <c r="S391" s="13">
        <v>2500</v>
      </c>
      <c r="T391" s="22"/>
      <c r="U391" s="14"/>
      <c r="Y391" s="5">
        <f t="shared" si="6"/>
        <v>10</v>
      </c>
    </row>
    <row r="392" spans="1:25" ht="15.75" customHeight="1">
      <c r="A392" s="7" t="s">
        <v>2010</v>
      </c>
      <c r="B392" s="34" t="s">
        <v>2008</v>
      </c>
      <c r="C392" s="19" t="s">
        <v>2009</v>
      </c>
      <c r="D392" s="19" t="s">
        <v>144</v>
      </c>
      <c r="E392" s="14" t="s">
        <v>26</v>
      </c>
      <c r="F392" s="11" t="s">
        <v>2011</v>
      </c>
      <c r="G392" s="42" t="s">
        <v>2012</v>
      </c>
      <c r="H392" s="10">
        <v>1</v>
      </c>
      <c r="I392" s="10" t="s">
        <v>29</v>
      </c>
      <c r="J392" s="10" t="s">
        <v>86</v>
      </c>
      <c r="K392" s="10" t="s">
        <v>31</v>
      </c>
      <c r="L392" s="12">
        <v>44714</v>
      </c>
      <c r="M392" s="12" t="s">
        <v>29</v>
      </c>
      <c r="N392" s="12">
        <v>45009</v>
      </c>
      <c r="O392" s="12">
        <v>45048</v>
      </c>
      <c r="P392" s="12">
        <v>45063</v>
      </c>
      <c r="Q392" s="12">
        <v>45065</v>
      </c>
      <c r="U392" s="14">
        <v>36</v>
      </c>
      <c r="X392" s="7" t="s">
        <v>723</v>
      </c>
      <c r="Y392" s="5">
        <f t="shared" si="6"/>
        <v>56</v>
      </c>
    </row>
    <row r="393" spans="1:25" ht="15.75" customHeight="1">
      <c r="A393" s="7" t="s">
        <v>2019</v>
      </c>
      <c r="B393" s="34" t="s">
        <v>2020</v>
      </c>
      <c r="C393" s="19" t="s">
        <v>2021</v>
      </c>
      <c r="D393" s="19" t="s">
        <v>151</v>
      </c>
      <c r="E393" s="14" t="s">
        <v>26</v>
      </c>
      <c r="F393" s="11" t="s">
        <v>2022</v>
      </c>
      <c r="G393" s="42" t="s">
        <v>2023</v>
      </c>
      <c r="H393" s="10">
        <v>1</v>
      </c>
      <c r="I393" s="10" t="s">
        <v>29</v>
      </c>
      <c r="J393" s="10" t="s">
        <v>154</v>
      </c>
      <c r="K393" s="10" t="s">
        <v>46</v>
      </c>
      <c r="L393" s="12">
        <v>44742</v>
      </c>
      <c r="M393" s="12" t="s">
        <v>29</v>
      </c>
      <c r="N393" s="12">
        <v>44978</v>
      </c>
      <c r="O393" s="12"/>
      <c r="Q393" s="12">
        <v>45068</v>
      </c>
      <c r="S393" s="13">
        <v>2500</v>
      </c>
      <c r="U393" s="14"/>
      <c r="Y393" s="5">
        <f t="shared" si="6"/>
        <v>90</v>
      </c>
    </row>
    <row r="394" spans="1:25" ht="15.75" customHeight="1">
      <c r="A394" s="7" t="s">
        <v>2024</v>
      </c>
      <c r="B394" s="34" t="s">
        <v>2025</v>
      </c>
      <c r="C394" s="19" t="s">
        <v>2026</v>
      </c>
      <c r="D394" s="19" t="s">
        <v>54</v>
      </c>
      <c r="E394" s="14" t="s">
        <v>26</v>
      </c>
      <c r="F394" s="11" t="s">
        <v>56</v>
      </c>
      <c r="G394" s="42" t="s">
        <v>2027</v>
      </c>
      <c r="H394" s="10">
        <v>3</v>
      </c>
      <c r="I394" s="10" t="s">
        <v>78</v>
      </c>
      <c r="J394" s="10" t="s">
        <v>54</v>
      </c>
      <c r="K394" s="10" t="s">
        <v>46</v>
      </c>
      <c r="L394" s="12">
        <v>44743</v>
      </c>
      <c r="M394" s="12" t="s">
        <v>29</v>
      </c>
      <c r="N394" s="12">
        <v>45026</v>
      </c>
      <c r="O394" s="12"/>
      <c r="Q394" s="12">
        <v>45068</v>
      </c>
      <c r="R394" s="10">
        <v>45</v>
      </c>
      <c r="U394" s="10">
        <v>12</v>
      </c>
      <c r="V394" s="10" t="s">
        <v>29</v>
      </c>
      <c r="W394" s="10" t="s">
        <v>29</v>
      </c>
      <c r="X394" s="7" t="s">
        <v>48</v>
      </c>
      <c r="Y394" s="5">
        <f t="shared" si="6"/>
        <v>42</v>
      </c>
    </row>
    <row r="395" spans="1:26" ht="15.75" customHeight="1">
      <c r="A395" s="7" t="s">
        <v>2377</v>
      </c>
      <c r="B395" s="34" t="s">
        <v>2028</v>
      </c>
      <c r="C395" s="19" t="s">
        <v>2029</v>
      </c>
      <c r="D395" s="19" t="s">
        <v>108</v>
      </c>
      <c r="E395" s="14" t="s">
        <v>26</v>
      </c>
      <c r="F395" s="11" t="s">
        <v>2030</v>
      </c>
      <c r="G395" s="42" t="s">
        <v>2031</v>
      </c>
      <c r="H395" s="10">
        <v>1</v>
      </c>
      <c r="I395" s="10" t="s">
        <v>29</v>
      </c>
      <c r="J395" s="10" t="s">
        <v>108</v>
      </c>
      <c r="K395" s="10" t="s">
        <v>46</v>
      </c>
      <c r="L395" s="12">
        <v>45058</v>
      </c>
      <c r="M395" s="12" t="s">
        <v>29</v>
      </c>
      <c r="N395" s="12">
        <v>45064</v>
      </c>
      <c r="O395" s="12"/>
      <c r="Q395" s="12">
        <v>45068</v>
      </c>
      <c r="V395" s="10" t="s">
        <v>29</v>
      </c>
      <c r="W395" s="10" t="s">
        <v>29</v>
      </c>
      <c r="X395" s="7" t="s">
        <v>48</v>
      </c>
      <c r="Y395" s="5">
        <f t="shared" si="6"/>
        <v>4</v>
      </c>
      <c r="Z395" s="5" t="s">
        <v>2032</v>
      </c>
    </row>
    <row r="396" spans="1:25" ht="15.75" customHeight="1">
      <c r="A396" s="7" t="s">
        <v>2033</v>
      </c>
      <c r="B396" s="34" t="s">
        <v>2034</v>
      </c>
      <c r="C396" s="19" t="s">
        <v>2035</v>
      </c>
      <c r="D396" s="19" t="s">
        <v>2036</v>
      </c>
      <c r="E396" s="14" t="s">
        <v>26</v>
      </c>
      <c r="F396" s="11" t="s">
        <v>2037</v>
      </c>
      <c r="G396" s="42" t="s">
        <v>2038</v>
      </c>
      <c r="H396" s="10">
        <v>1</v>
      </c>
      <c r="I396" s="10" t="s">
        <v>29</v>
      </c>
      <c r="J396" s="10" t="s">
        <v>108</v>
      </c>
      <c r="K396" s="10" t="s">
        <v>40</v>
      </c>
      <c r="L396" s="12">
        <v>45040</v>
      </c>
      <c r="M396" s="12" t="s">
        <v>29</v>
      </c>
      <c r="N396" s="12">
        <v>45063</v>
      </c>
      <c r="O396" s="12"/>
      <c r="Q396" s="12">
        <v>45069</v>
      </c>
      <c r="S396" s="13">
        <v>2500</v>
      </c>
      <c r="U396" s="14"/>
      <c r="Y396" s="5">
        <f aca="true" t="shared" si="7" ref="Y396:Y467">Q396-N396</f>
        <v>6</v>
      </c>
    </row>
    <row r="397" spans="1:25" ht="15.75" customHeight="1">
      <c r="A397" s="5" t="s">
        <v>2045</v>
      </c>
      <c r="B397" s="34" t="s">
        <v>2046</v>
      </c>
      <c r="C397" s="7" t="s">
        <v>2047</v>
      </c>
      <c r="D397" s="7" t="s">
        <v>1506</v>
      </c>
      <c r="E397" s="10" t="s">
        <v>26</v>
      </c>
      <c r="F397" s="6" t="s">
        <v>2048</v>
      </c>
      <c r="G397" s="41" t="s">
        <v>2049</v>
      </c>
      <c r="H397" s="10">
        <v>1</v>
      </c>
      <c r="I397" s="10" t="s">
        <v>29</v>
      </c>
      <c r="J397" s="10" t="s">
        <v>108</v>
      </c>
      <c r="K397" s="10" t="s">
        <v>46</v>
      </c>
      <c r="L397" s="12">
        <v>44990</v>
      </c>
      <c r="M397" s="10" t="s">
        <v>29</v>
      </c>
      <c r="N397" s="12">
        <v>45005</v>
      </c>
      <c r="Q397" s="12">
        <v>45070</v>
      </c>
      <c r="S397" s="13">
        <v>2500</v>
      </c>
      <c r="V397" s="10" t="s">
        <v>29</v>
      </c>
      <c r="W397" s="10" t="s">
        <v>29</v>
      </c>
      <c r="Y397" s="5">
        <f t="shared" si="6"/>
        <v>65</v>
      </c>
    </row>
    <row r="398" spans="1:26" ht="15.75" customHeight="1">
      <c r="A398" s="5" t="s">
        <v>2378</v>
      </c>
      <c r="B398" s="34" t="s">
        <v>2050</v>
      </c>
      <c r="C398" s="7" t="s">
        <v>2051</v>
      </c>
      <c r="D398" s="7" t="s">
        <v>359</v>
      </c>
      <c r="E398" s="10" t="s">
        <v>26</v>
      </c>
      <c r="F398" s="6" t="s">
        <v>2052</v>
      </c>
      <c r="G398" s="41" t="s">
        <v>2053</v>
      </c>
      <c r="H398" s="10">
        <v>6</v>
      </c>
      <c r="I398" s="10" t="s">
        <v>78</v>
      </c>
      <c r="J398" s="10" t="s">
        <v>288</v>
      </c>
      <c r="K398" s="10" t="s">
        <v>46</v>
      </c>
      <c r="L398" s="12">
        <v>45053</v>
      </c>
      <c r="M398" s="10" t="s">
        <v>29</v>
      </c>
      <c r="N398" s="12">
        <v>45065</v>
      </c>
      <c r="Q398" s="12">
        <v>45070</v>
      </c>
      <c r="S398" s="13">
        <v>2500</v>
      </c>
      <c r="U398" s="10">
        <v>12</v>
      </c>
      <c r="V398" s="10" t="s">
        <v>2054</v>
      </c>
      <c r="W398" s="10" t="s">
        <v>29</v>
      </c>
      <c r="X398" s="7" t="s">
        <v>48</v>
      </c>
      <c r="Y398" s="5">
        <f t="shared" si="7"/>
        <v>5</v>
      </c>
      <c r="Z398" s="5" t="s">
        <v>2055</v>
      </c>
    </row>
    <row r="399" spans="1:25" ht="15.75" customHeight="1">
      <c r="A399" s="7" t="s">
        <v>2056</v>
      </c>
      <c r="B399" s="34" t="s">
        <v>2057</v>
      </c>
      <c r="C399" s="19" t="s">
        <v>2058</v>
      </c>
      <c r="D399" s="19" t="s">
        <v>2059</v>
      </c>
      <c r="E399" s="14" t="s">
        <v>26</v>
      </c>
      <c r="F399" s="11" t="s">
        <v>2060</v>
      </c>
      <c r="G399" s="42" t="s">
        <v>2061</v>
      </c>
      <c r="H399" s="10">
        <v>1</v>
      </c>
      <c r="I399" s="10" t="s">
        <v>29</v>
      </c>
      <c r="J399" s="10" t="s">
        <v>39</v>
      </c>
      <c r="K399" s="10" t="s">
        <v>40</v>
      </c>
      <c r="L399" s="12">
        <v>45045</v>
      </c>
      <c r="M399" s="12" t="s">
        <v>29</v>
      </c>
      <c r="N399" s="12">
        <v>45069</v>
      </c>
      <c r="O399" s="12"/>
      <c r="Q399" s="12">
        <v>45072</v>
      </c>
      <c r="R399" s="10">
        <v>25</v>
      </c>
      <c r="U399" s="14"/>
      <c r="Y399" s="5">
        <f t="shared" si="7"/>
        <v>3</v>
      </c>
    </row>
    <row r="400" spans="1:25" ht="15.75" customHeight="1">
      <c r="A400" s="5" t="s">
        <v>2062</v>
      </c>
      <c r="B400" s="34" t="s">
        <v>2063</v>
      </c>
      <c r="C400" s="19" t="s">
        <v>2064</v>
      </c>
      <c r="D400" s="19" t="s">
        <v>86</v>
      </c>
      <c r="E400" s="14" t="s">
        <v>26</v>
      </c>
      <c r="F400" s="11" t="s">
        <v>2065</v>
      </c>
      <c r="G400" s="42" t="s">
        <v>2066</v>
      </c>
      <c r="H400" s="10">
        <v>1</v>
      </c>
      <c r="I400" s="10" t="s">
        <v>29</v>
      </c>
      <c r="J400" s="10" t="s">
        <v>86</v>
      </c>
      <c r="K400" s="10" t="s">
        <v>40</v>
      </c>
      <c r="L400" s="12">
        <v>45043</v>
      </c>
      <c r="M400" s="12" t="s">
        <v>29</v>
      </c>
      <c r="N400" s="12">
        <v>45070</v>
      </c>
      <c r="O400" s="12"/>
      <c r="Q400" s="12">
        <v>45072</v>
      </c>
      <c r="S400" s="13">
        <v>2500</v>
      </c>
      <c r="U400" s="14"/>
      <c r="Y400" s="5">
        <f t="shared" si="7"/>
        <v>2</v>
      </c>
    </row>
    <row r="401" spans="1:25" ht="15.75" customHeight="1">
      <c r="A401" s="17" t="s">
        <v>2067</v>
      </c>
      <c r="B401" s="34" t="s">
        <v>2068</v>
      </c>
      <c r="C401" s="19" t="s">
        <v>2069</v>
      </c>
      <c r="D401" s="19" t="s">
        <v>95</v>
      </c>
      <c r="E401" s="14" t="s">
        <v>26</v>
      </c>
      <c r="F401" s="11" t="s">
        <v>2070</v>
      </c>
      <c r="G401" s="42" t="s">
        <v>2071</v>
      </c>
      <c r="H401" s="10">
        <v>1</v>
      </c>
      <c r="I401" s="10" t="s">
        <v>78</v>
      </c>
      <c r="J401" s="10" t="s">
        <v>95</v>
      </c>
      <c r="K401" s="10" t="s">
        <v>46</v>
      </c>
      <c r="L401" s="12">
        <v>44978</v>
      </c>
      <c r="M401" s="12" t="s">
        <v>29</v>
      </c>
      <c r="N401" s="12">
        <v>44995</v>
      </c>
      <c r="O401" s="12"/>
      <c r="Q401" s="12">
        <v>45072</v>
      </c>
      <c r="U401" s="14"/>
      <c r="V401" s="10" t="s">
        <v>78</v>
      </c>
      <c r="W401" s="10" t="s">
        <v>29</v>
      </c>
      <c r="Y401" s="5">
        <f t="shared" si="7"/>
        <v>77</v>
      </c>
    </row>
    <row r="402" spans="1:25" ht="15.75" customHeight="1">
      <c r="A402" s="7" t="s">
        <v>2072</v>
      </c>
      <c r="B402" s="34" t="s">
        <v>2073</v>
      </c>
      <c r="C402" s="19" t="s">
        <v>2074</v>
      </c>
      <c r="D402" s="19" t="s">
        <v>54</v>
      </c>
      <c r="E402" s="14" t="s">
        <v>26</v>
      </c>
      <c r="F402" s="11" t="s">
        <v>2075</v>
      </c>
      <c r="G402" s="42" t="s">
        <v>2076</v>
      </c>
      <c r="H402" s="10">
        <v>1</v>
      </c>
      <c r="I402" s="10" t="s">
        <v>29</v>
      </c>
      <c r="J402" s="10" t="s">
        <v>54</v>
      </c>
      <c r="K402" s="10" t="s">
        <v>40</v>
      </c>
      <c r="L402" s="12">
        <v>45045</v>
      </c>
      <c r="M402" s="12" t="s">
        <v>29</v>
      </c>
      <c r="N402" s="12">
        <v>45072</v>
      </c>
      <c r="O402" s="12"/>
      <c r="Q402" s="12">
        <v>45079</v>
      </c>
      <c r="S402" s="13">
        <v>2500</v>
      </c>
      <c r="U402" s="14"/>
      <c r="Y402" s="5">
        <f t="shared" si="7"/>
        <v>7</v>
      </c>
    </row>
    <row r="403" spans="1:25" ht="15.75" customHeight="1">
      <c r="A403" s="7" t="s">
        <v>2077</v>
      </c>
      <c r="B403" s="34" t="s">
        <v>2078</v>
      </c>
      <c r="C403" s="19" t="s">
        <v>2079</v>
      </c>
      <c r="D403" s="19" t="s">
        <v>86</v>
      </c>
      <c r="E403" s="14" t="s">
        <v>26</v>
      </c>
      <c r="F403" s="11" t="s">
        <v>2080</v>
      </c>
      <c r="G403" s="42" t="s">
        <v>2081</v>
      </c>
      <c r="H403" s="10">
        <v>1</v>
      </c>
      <c r="I403" s="10" t="s">
        <v>29</v>
      </c>
      <c r="J403" s="10" t="s">
        <v>86</v>
      </c>
      <c r="K403" s="10" t="s">
        <v>40</v>
      </c>
      <c r="L403" s="12">
        <v>45043</v>
      </c>
      <c r="M403" s="12" t="s">
        <v>29</v>
      </c>
      <c r="N403" s="12">
        <v>45070</v>
      </c>
      <c r="O403" s="12"/>
      <c r="Q403" s="12">
        <v>45079</v>
      </c>
      <c r="S403" s="13">
        <v>2500</v>
      </c>
      <c r="U403" s="14"/>
      <c r="Y403" s="5">
        <f t="shared" si="7"/>
        <v>9</v>
      </c>
    </row>
    <row r="404" spans="1:25" ht="15.75" customHeight="1">
      <c r="A404" s="7" t="s">
        <v>2082</v>
      </c>
      <c r="B404" s="34" t="s">
        <v>2083</v>
      </c>
      <c r="C404" s="19" t="s">
        <v>2084</v>
      </c>
      <c r="D404" s="19" t="s">
        <v>103</v>
      </c>
      <c r="E404" s="14" t="s">
        <v>26</v>
      </c>
      <c r="F404" s="11" t="s">
        <v>2085</v>
      </c>
      <c r="G404" s="42" t="s">
        <v>2086</v>
      </c>
      <c r="H404" s="10">
        <v>2</v>
      </c>
      <c r="I404" s="10" t="s">
        <v>29</v>
      </c>
      <c r="J404" s="71" t="s">
        <v>108</v>
      </c>
      <c r="K404" s="71" t="s">
        <v>40</v>
      </c>
      <c r="L404" s="72">
        <v>45020</v>
      </c>
      <c r="M404" s="72" t="s">
        <v>29</v>
      </c>
      <c r="N404" s="72">
        <v>45064</v>
      </c>
      <c r="O404" s="29"/>
      <c r="P404" s="29"/>
      <c r="Q404" s="72">
        <v>45079</v>
      </c>
      <c r="R404" s="71">
        <v>30</v>
      </c>
      <c r="S404" s="30"/>
      <c r="T404" s="27"/>
      <c r="U404" s="27"/>
      <c r="V404" s="28"/>
      <c r="W404" s="28"/>
      <c r="X404" s="26"/>
      <c r="Y404" s="5">
        <f t="shared" si="7"/>
        <v>15</v>
      </c>
    </row>
    <row r="405" spans="1:25" ht="15.75" customHeight="1">
      <c r="A405" s="7" t="s">
        <v>2087</v>
      </c>
      <c r="B405" s="34" t="s">
        <v>2088</v>
      </c>
      <c r="C405" s="19" t="s">
        <v>2089</v>
      </c>
      <c r="D405" s="19" t="s">
        <v>359</v>
      </c>
      <c r="E405" s="14" t="s">
        <v>26</v>
      </c>
      <c r="F405" s="11" t="s">
        <v>2090</v>
      </c>
      <c r="G405" s="42" t="s">
        <v>2091</v>
      </c>
      <c r="H405" s="10">
        <v>1</v>
      </c>
      <c r="I405" s="10" t="s">
        <v>29</v>
      </c>
      <c r="J405" s="10" t="s">
        <v>288</v>
      </c>
      <c r="K405" s="10" t="s">
        <v>46</v>
      </c>
      <c r="L405" s="12">
        <v>44803</v>
      </c>
      <c r="M405" s="12" t="s">
        <v>29</v>
      </c>
      <c r="N405" s="12">
        <v>44988</v>
      </c>
      <c r="O405" s="12"/>
      <c r="Q405" s="12">
        <v>45082</v>
      </c>
      <c r="S405" s="13">
        <v>2500</v>
      </c>
      <c r="U405" s="14"/>
      <c r="Y405" s="5">
        <f t="shared" si="7"/>
        <v>94</v>
      </c>
    </row>
    <row r="406" spans="1:25" ht="15.75" customHeight="1">
      <c r="A406" s="7" t="s">
        <v>2092</v>
      </c>
      <c r="B406" s="34" t="s">
        <v>2093</v>
      </c>
      <c r="C406" s="19" t="s">
        <v>2094</v>
      </c>
      <c r="D406" s="19" t="s">
        <v>574</v>
      </c>
      <c r="E406" s="14" t="s">
        <v>26</v>
      </c>
      <c r="F406" s="11" t="s">
        <v>2095</v>
      </c>
      <c r="G406" s="42" t="s">
        <v>2096</v>
      </c>
      <c r="H406" s="10">
        <v>1</v>
      </c>
      <c r="I406" s="10" t="s">
        <v>29</v>
      </c>
      <c r="J406" s="10" t="s">
        <v>39</v>
      </c>
      <c r="K406" s="10" t="s">
        <v>40</v>
      </c>
      <c r="L406" s="12">
        <v>45056</v>
      </c>
      <c r="M406" s="12" t="s">
        <v>29</v>
      </c>
      <c r="N406" s="12">
        <v>45078</v>
      </c>
      <c r="O406" s="12"/>
      <c r="Q406" s="12">
        <v>45083</v>
      </c>
      <c r="R406" s="10">
        <v>25</v>
      </c>
      <c r="U406" s="14"/>
      <c r="Y406" s="5">
        <f t="shared" si="7"/>
        <v>5</v>
      </c>
    </row>
    <row r="407" spans="1:25" ht="15.75" customHeight="1">
      <c r="A407" s="7" t="s">
        <v>2097</v>
      </c>
      <c r="B407" s="34" t="s">
        <v>2098</v>
      </c>
      <c r="C407" s="19" t="s">
        <v>2099</v>
      </c>
      <c r="D407" s="19" t="s">
        <v>75</v>
      </c>
      <c r="E407" s="14" t="s">
        <v>26</v>
      </c>
      <c r="F407" s="11" t="s">
        <v>2098</v>
      </c>
      <c r="G407" s="42" t="s">
        <v>2100</v>
      </c>
      <c r="H407" s="10">
        <v>1</v>
      </c>
      <c r="I407" s="10" t="s">
        <v>29</v>
      </c>
      <c r="J407" s="10" t="s">
        <v>79</v>
      </c>
      <c r="K407" s="10" t="s">
        <v>40</v>
      </c>
      <c r="L407" s="12">
        <v>45036</v>
      </c>
      <c r="M407" s="12" t="s">
        <v>29</v>
      </c>
      <c r="N407" s="12">
        <v>45076</v>
      </c>
      <c r="O407" s="12"/>
      <c r="Q407" s="12">
        <v>45083</v>
      </c>
      <c r="S407" s="13">
        <v>2500</v>
      </c>
      <c r="U407" s="14"/>
      <c r="Y407" s="5">
        <f t="shared" si="7"/>
        <v>7</v>
      </c>
    </row>
    <row r="408" spans="1:25" ht="15.75" customHeight="1">
      <c r="A408" s="7" t="s">
        <v>2101</v>
      </c>
      <c r="B408" s="34" t="s">
        <v>2102</v>
      </c>
      <c r="C408" s="19" t="s">
        <v>2103</v>
      </c>
      <c r="D408" s="19" t="s">
        <v>30</v>
      </c>
      <c r="E408" s="14" t="s">
        <v>26</v>
      </c>
      <c r="F408" s="11" t="s">
        <v>2104</v>
      </c>
      <c r="G408" s="42" t="s">
        <v>2105</v>
      </c>
      <c r="H408" s="10">
        <v>1</v>
      </c>
      <c r="I408" s="10" t="s">
        <v>29</v>
      </c>
      <c r="J408" s="10" t="s">
        <v>30</v>
      </c>
      <c r="K408" s="10" t="s">
        <v>40</v>
      </c>
      <c r="L408" s="12">
        <v>45002</v>
      </c>
      <c r="M408" s="12" t="s">
        <v>29</v>
      </c>
      <c r="N408" s="12">
        <v>45076</v>
      </c>
      <c r="O408" s="12"/>
      <c r="Q408" s="12">
        <v>45083</v>
      </c>
      <c r="S408" s="13">
        <v>2500</v>
      </c>
      <c r="U408" s="14"/>
      <c r="Y408" s="5">
        <f t="shared" si="7"/>
        <v>7</v>
      </c>
    </row>
    <row r="409" spans="1:25" ht="15.75" customHeight="1">
      <c r="A409" s="7" t="s">
        <v>2106</v>
      </c>
      <c r="B409" s="34" t="s">
        <v>2107</v>
      </c>
      <c r="C409" s="19" t="s">
        <v>2108</v>
      </c>
      <c r="D409" s="19" t="s">
        <v>339</v>
      </c>
      <c r="E409" s="14" t="s">
        <v>26</v>
      </c>
      <c r="F409" s="11" t="s">
        <v>2109</v>
      </c>
      <c r="G409" s="42" t="s">
        <v>2115</v>
      </c>
      <c r="H409" s="10">
        <v>1</v>
      </c>
      <c r="I409" s="10" t="s">
        <v>29</v>
      </c>
      <c r="J409" s="10" t="s">
        <v>39</v>
      </c>
      <c r="K409" s="10" t="s">
        <v>40</v>
      </c>
      <c r="L409" s="12">
        <v>45045</v>
      </c>
      <c r="M409" s="12" t="s">
        <v>29</v>
      </c>
      <c r="N409" s="12">
        <v>45072</v>
      </c>
      <c r="O409" s="12"/>
      <c r="Q409" s="12">
        <v>45083</v>
      </c>
      <c r="S409" s="13">
        <v>2500</v>
      </c>
      <c r="U409" s="14"/>
      <c r="Y409" s="5">
        <f t="shared" si="7"/>
        <v>11</v>
      </c>
    </row>
    <row r="410" spans="1:25" ht="15.75" customHeight="1">
      <c r="A410" s="7" t="s">
        <v>2110</v>
      </c>
      <c r="B410" s="34" t="s">
        <v>2111</v>
      </c>
      <c r="C410" s="19" t="s">
        <v>2112</v>
      </c>
      <c r="D410" s="19" t="s">
        <v>2113</v>
      </c>
      <c r="E410" s="14" t="s">
        <v>26</v>
      </c>
      <c r="F410" s="11" t="s">
        <v>2114</v>
      </c>
      <c r="G410" s="42" t="s">
        <v>2116</v>
      </c>
      <c r="H410" s="10">
        <v>1</v>
      </c>
      <c r="I410" s="10" t="s">
        <v>29</v>
      </c>
      <c r="J410" s="10" t="s">
        <v>39</v>
      </c>
      <c r="K410" s="10" t="s">
        <v>40</v>
      </c>
      <c r="L410" s="12">
        <v>45067</v>
      </c>
      <c r="M410" s="12" t="s">
        <v>29</v>
      </c>
      <c r="N410" s="12">
        <v>45079</v>
      </c>
      <c r="O410" s="12"/>
      <c r="Q410" s="12">
        <v>45084</v>
      </c>
      <c r="S410" s="13">
        <v>2500</v>
      </c>
      <c r="U410" s="14"/>
      <c r="Y410" s="5">
        <f t="shared" si="7"/>
        <v>5</v>
      </c>
    </row>
    <row r="411" spans="1:25" ht="15.75" customHeight="1">
      <c r="A411" s="5" t="s">
        <v>2117</v>
      </c>
      <c r="B411" s="34" t="s">
        <v>2118</v>
      </c>
      <c r="C411" s="19" t="s">
        <v>2119</v>
      </c>
      <c r="D411" s="19" t="s">
        <v>86</v>
      </c>
      <c r="E411" s="14" t="s">
        <v>26</v>
      </c>
      <c r="F411" s="11" t="s">
        <v>2120</v>
      </c>
      <c r="G411" s="42" t="s">
        <v>2126</v>
      </c>
      <c r="H411" s="10">
        <v>1</v>
      </c>
      <c r="I411" s="10" t="s">
        <v>29</v>
      </c>
      <c r="J411" s="10" t="s">
        <v>86</v>
      </c>
      <c r="K411" s="10" t="s">
        <v>40</v>
      </c>
      <c r="L411" s="12">
        <v>45053</v>
      </c>
      <c r="M411" s="12" t="s">
        <v>29</v>
      </c>
      <c r="N411" s="12">
        <v>45076</v>
      </c>
      <c r="O411" s="12"/>
      <c r="Q411" s="12">
        <v>45084</v>
      </c>
      <c r="S411" s="13">
        <v>2500</v>
      </c>
      <c r="U411" s="14"/>
      <c r="Y411" s="5">
        <f t="shared" si="7"/>
        <v>8</v>
      </c>
    </row>
    <row r="412" spans="1:25" ht="15.75" customHeight="1">
      <c r="A412" s="5" t="s">
        <v>2163</v>
      </c>
      <c r="B412" s="34" t="s">
        <v>2164</v>
      </c>
      <c r="C412" s="19" t="s">
        <v>2165</v>
      </c>
      <c r="D412" s="19" t="s">
        <v>51</v>
      </c>
      <c r="E412" s="14" t="s">
        <v>26</v>
      </c>
      <c r="F412" s="11" t="s">
        <v>2166</v>
      </c>
      <c r="G412" s="42" t="s">
        <v>2167</v>
      </c>
      <c r="H412" s="10">
        <v>1</v>
      </c>
      <c r="I412" s="10" t="s">
        <v>29</v>
      </c>
      <c r="J412" s="10" t="s">
        <v>54</v>
      </c>
      <c r="K412" s="10" t="s">
        <v>40</v>
      </c>
      <c r="L412" s="12">
        <v>44963</v>
      </c>
      <c r="M412" s="12" t="s">
        <v>29</v>
      </c>
      <c r="N412" s="12">
        <v>45063</v>
      </c>
      <c r="O412" s="12"/>
      <c r="Q412" s="12">
        <v>45084</v>
      </c>
      <c r="S412" s="13">
        <v>500</v>
      </c>
      <c r="U412" s="14"/>
      <c r="Y412" s="5">
        <f t="shared" si="7"/>
        <v>21</v>
      </c>
    </row>
    <row r="413" spans="1:25" ht="15.75" customHeight="1">
      <c r="A413" s="7" t="s">
        <v>2121</v>
      </c>
      <c r="B413" s="34" t="s">
        <v>2123</v>
      </c>
      <c r="C413" s="19" t="s">
        <v>2122</v>
      </c>
      <c r="D413" s="19" t="s">
        <v>547</v>
      </c>
      <c r="E413" s="14" t="s">
        <v>26</v>
      </c>
      <c r="F413" s="11" t="s">
        <v>2124</v>
      </c>
      <c r="G413" s="42" t="s">
        <v>2125</v>
      </c>
      <c r="H413" s="10">
        <v>1</v>
      </c>
      <c r="I413" s="10" t="s">
        <v>29</v>
      </c>
      <c r="J413" s="10" t="s">
        <v>39</v>
      </c>
      <c r="K413" s="10" t="s">
        <v>40</v>
      </c>
      <c r="L413" s="12">
        <v>45059</v>
      </c>
      <c r="M413" s="12" t="s">
        <v>29</v>
      </c>
      <c r="N413" s="12">
        <v>45079</v>
      </c>
      <c r="O413" s="12"/>
      <c r="Q413" s="12">
        <v>45084</v>
      </c>
      <c r="S413" s="13">
        <v>2500</v>
      </c>
      <c r="U413" s="14"/>
      <c r="Y413" s="5">
        <f t="shared" si="7"/>
        <v>5</v>
      </c>
    </row>
    <row r="414" spans="1:25" ht="15.75" customHeight="1">
      <c r="A414" s="7" t="s">
        <v>2137</v>
      </c>
      <c r="B414" s="34" t="s">
        <v>2138</v>
      </c>
      <c r="C414" s="19" t="s">
        <v>2139</v>
      </c>
      <c r="D414" s="19" t="s">
        <v>960</v>
      </c>
      <c r="E414" s="14" t="s">
        <v>26</v>
      </c>
      <c r="F414" s="11" t="s">
        <v>2140</v>
      </c>
      <c r="G414" s="42" t="s">
        <v>2141</v>
      </c>
      <c r="H414" s="10">
        <v>1</v>
      </c>
      <c r="I414" s="10" t="s">
        <v>29</v>
      </c>
      <c r="J414" s="10" t="s">
        <v>108</v>
      </c>
      <c r="K414" s="10" t="s">
        <v>40</v>
      </c>
      <c r="L414" s="12">
        <v>45024</v>
      </c>
      <c r="M414" s="12" t="s">
        <v>29</v>
      </c>
      <c r="N414" s="12">
        <v>45077</v>
      </c>
      <c r="O414" s="12"/>
      <c r="Q414" s="12">
        <v>45085</v>
      </c>
      <c r="S414" s="13">
        <v>2500</v>
      </c>
      <c r="U414" s="14"/>
      <c r="Y414" s="5">
        <f t="shared" si="7"/>
        <v>8</v>
      </c>
    </row>
    <row r="415" spans="1:25" ht="15.75" customHeight="1">
      <c r="A415" s="7" t="s">
        <v>2142</v>
      </c>
      <c r="B415" s="34" t="s">
        <v>2143</v>
      </c>
      <c r="C415" s="19" t="s">
        <v>2144</v>
      </c>
      <c r="D415" s="19" t="s">
        <v>243</v>
      </c>
      <c r="E415" s="14" t="s">
        <v>26</v>
      </c>
      <c r="F415" s="11" t="s">
        <v>2145</v>
      </c>
      <c r="G415" s="42" t="s">
        <v>2146</v>
      </c>
      <c r="H415" s="10">
        <v>1</v>
      </c>
      <c r="I415" s="10" t="s">
        <v>29</v>
      </c>
      <c r="J415" s="10" t="s">
        <v>39</v>
      </c>
      <c r="K415" s="10" t="s">
        <v>40</v>
      </c>
      <c r="L415" s="12">
        <v>45052</v>
      </c>
      <c r="M415" s="12" t="s">
        <v>29</v>
      </c>
      <c r="N415" s="12">
        <v>45077</v>
      </c>
      <c r="O415" s="12"/>
      <c r="Q415" s="12">
        <v>45085</v>
      </c>
      <c r="S415" s="13">
        <v>2500</v>
      </c>
      <c r="U415" s="14"/>
      <c r="Y415" s="5">
        <f t="shared" si="7"/>
        <v>8</v>
      </c>
    </row>
    <row r="416" spans="1:25" ht="15.75" customHeight="1">
      <c r="A416" s="7" t="s">
        <v>2127</v>
      </c>
      <c r="B416" s="34" t="s">
        <v>2128</v>
      </c>
      <c r="C416" s="19" t="s">
        <v>2129</v>
      </c>
      <c r="D416" s="19" t="s">
        <v>960</v>
      </c>
      <c r="E416" s="14" t="s">
        <v>26</v>
      </c>
      <c r="F416" s="11" t="s">
        <v>2130</v>
      </c>
      <c r="G416" s="42" t="s">
        <v>2131</v>
      </c>
      <c r="H416" s="10">
        <v>1</v>
      </c>
      <c r="I416" s="10" t="s">
        <v>29</v>
      </c>
      <c r="J416" s="10" t="s">
        <v>1108</v>
      </c>
      <c r="K416" s="10" t="s">
        <v>40</v>
      </c>
      <c r="L416" s="12">
        <v>45024</v>
      </c>
      <c r="M416" s="12" t="s">
        <v>29</v>
      </c>
      <c r="N416" s="12">
        <v>45083</v>
      </c>
      <c r="O416" s="12"/>
      <c r="Q416" s="12">
        <v>45085</v>
      </c>
      <c r="S416" s="13">
        <v>2500</v>
      </c>
      <c r="U416" s="14"/>
      <c r="Y416" s="5">
        <f t="shared" si="7"/>
        <v>2</v>
      </c>
    </row>
    <row r="417" spans="1:25" ht="15.75" customHeight="1">
      <c r="A417" s="17" t="s">
        <v>2132</v>
      </c>
      <c r="B417" s="34" t="s">
        <v>2133</v>
      </c>
      <c r="C417" s="19" t="s">
        <v>2134</v>
      </c>
      <c r="D417" s="19" t="s">
        <v>119</v>
      </c>
      <c r="E417" s="14" t="s">
        <v>26</v>
      </c>
      <c r="F417" s="11" t="s">
        <v>2135</v>
      </c>
      <c r="G417" s="42" t="s">
        <v>2136</v>
      </c>
      <c r="H417" s="10">
        <v>1</v>
      </c>
      <c r="I417" s="10" t="s">
        <v>29</v>
      </c>
      <c r="J417" s="10" t="s">
        <v>86</v>
      </c>
      <c r="K417" s="10" t="s">
        <v>40</v>
      </c>
      <c r="L417" s="12">
        <v>45059</v>
      </c>
      <c r="M417" s="12" t="s">
        <v>29</v>
      </c>
      <c r="N417" s="12">
        <v>45078</v>
      </c>
      <c r="O417" s="12"/>
      <c r="Q417" s="12">
        <v>45086</v>
      </c>
      <c r="S417" s="13">
        <v>2500</v>
      </c>
      <c r="U417" s="14"/>
      <c r="Y417" s="5">
        <f t="shared" si="7"/>
        <v>8</v>
      </c>
    </row>
    <row r="418" spans="1:25" ht="15.75" customHeight="1">
      <c r="A418" s="7" t="s">
        <v>2147</v>
      </c>
      <c r="B418" s="34" t="s">
        <v>2148</v>
      </c>
      <c r="C418" s="19" t="s">
        <v>2149</v>
      </c>
      <c r="D418" s="19" t="s">
        <v>267</v>
      </c>
      <c r="E418" s="14" t="s">
        <v>26</v>
      </c>
      <c r="F418" s="11" t="s">
        <v>2150</v>
      </c>
      <c r="G418" s="42" t="s">
        <v>2151</v>
      </c>
      <c r="H418" s="10">
        <v>1</v>
      </c>
      <c r="I418" s="10" t="s">
        <v>29</v>
      </c>
      <c r="J418" s="10" t="s">
        <v>86</v>
      </c>
      <c r="K418" s="10" t="s">
        <v>40</v>
      </c>
      <c r="L418" s="12">
        <v>45043</v>
      </c>
      <c r="M418" s="12" t="s">
        <v>29</v>
      </c>
      <c r="N418" s="12">
        <v>45076</v>
      </c>
      <c r="O418" s="12"/>
      <c r="Q418" s="12">
        <v>45086</v>
      </c>
      <c r="S418" s="13">
        <v>2500</v>
      </c>
      <c r="T418" s="22"/>
      <c r="U418" s="14"/>
      <c r="Y418" s="5">
        <f t="shared" si="7"/>
        <v>10</v>
      </c>
    </row>
    <row r="419" spans="1:25" ht="15.75" customHeight="1">
      <c r="A419" s="7" t="s">
        <v>2152</v>
      </c>
      <c r="B419" s="34" t="s">
        <v>2153</v>
      </c>
      <c r="C419" s="19" t="s">
        <v>2154</v>
      </c>
      <c r="D419" s="19" t="s">
        <v>2155</v>
      </c>
      <c r="E419" s="14" t="s">
        <v>26</v>
      </c>
      <c r="F419" s="11" t="s">
        <v>2156</v>
      </c>
      <c r="G419" s="39" t="s">
        <v>2157</v>
      </c>
      <c r="H419" s="10">
        <v>2</v>
      </c>
      <c r="I419" s="10" t="s">
        <v>29</v>
      </c>
      <c r="J419" s="10" t="s">
        <v>79</v>
      </c>
      <c r="K419" s="10" t="s">
        <v>46</v>
      </c>
      <c r="L419" s="12">
        <v>45016</v>
      </c>
      <c r="M419" s="12" t="s">
        <v>29</v>
      </c>
      <c r="N419" s="12">
        <v>45042</v>
      </c>
      <c r="O419" s="12"/>
      <c r="Q419" s="12">
        <v>45086</v>
      </c>
      <c r="S419" s="13">
        <v>3250</v>
      </c>
      <c r="U419" s="14"/>
      <c r="Y419" s="5">
        <f t="shared" si="7"/>
        <v>44</v>
      </c>
    </row>
    <row r="420" spans="1:25" ht="15.75" customHeight="1">
      <c r="A420" s="7" t="s">
        <v>2158</v>
      </c>
      <c r="B420" s="34" t="s">
        <v>2159</v>
      </c>
      <c r="C420" s="19" t="s">
        <v>2160</v>
      </c>
      <c r="D420" s="19" t="s">
        <v>1272</v>
      </c>
      <c r="E420" s="14" t="s">
        <v>26</v>
      </c>
      <c r="F420" s="11" t="s">
        <v>2161</v>
      </c>
      <c r="G420" s="39" t="s">
        <v>2162</v>
      </c>
      <c r="H420" s="10">
        <v>1</v>
      </c>
      <c r="I420" s="10" t="s">
        <v>78</v>
      </c>
      <c r="J420" s="10" t="s">
        <v>95</v>
      </c>
      <c r="K420" s="10" t="s">
        <v>46</v>
      </c>
      <c r="L420" s="12">
        <v>44650</v>
      </c>
      <c r="M420" s="12" t="s">
        <v>29</v>
      </c>
      <c r="N420" s="12">
        <v>45026</v>
      </c>
      <c r="O420" s="12"/>
      <c r="Q420" s="12">
        <v>45089</v>
      </c>
      <c r="S420" s="13">
        <v>750</v>
      </c>
      <c r="U420" s="14"/>
      <c r="V420" s="10" t="s">
        <v>29</v>
      </c>
      <c r="W420" s="10" t="s">
        <v>29</v>
      </c>
      <c r="Y420" s="5">
        <f t="shared" si="7"/>
        <v>63</v>
      </c>
    </row>
    <row r="421" spans="1:25" ht="15.75" customHeight="1">
      <c r="A421" s="7" t="s">
        <v>2168</v>
      </c>
      <c r="B421" s="34" t="s">
        <v>2169</v>
      </c>
      <c r="C421" s="19" t="s">
        <v>2170</v>
      </c>
      <c r="D421" s="19" t="s">
        <v>931</v>
      </c>
      <c r="E421" s="14" t="s">
        <v>26</v>
      </c>
      <c r="F421" s="11" t="s">
        <v>2171</v>
      </c>
      <c r="G421" s="42" t="s">
        <v>2172</v>
      </c>
      <c r="H421" s="10">
        <v>1</v>
      </c>
      <c r="I421" s="10" t="s">
        <v>29</v>
      </c>
      <c r="J421" s="10" t="s">
        <v>154</v>
      </c>
      <c r="K421" s="10" t="s">
        <v>40</v>
      </c>
      <c r="L421" s="12">
        <v>45061</v>
      </c>
      <c r="M421" s="12" t="s">
        <v>29</v>
      </c>
      <c r="N421" s="12">
        <v>45083</v>
      </c>
      <c r="O421" s="12"/>
      <c r="Q421" s="12">
        <v>45090</v>
      </c>
      <c r="S421" s="13">
        <v>2500</v>
      </c>
      <c r="U421" s="14"/>
      <c r="Y421" s="5">
        <f t="shared" si="7"/>
        <v>7</v>
      </c>
    </row>
    <row r="422" spans="1:25" ht="15.75" customHeight="1">
      <c r="A422" s="7" t="s">
        <v>2173</v>
      </c>
      <c r="B422" s="34" t="s">
        <v>2174</v>
      </c>
      <c r="C422" s="19" t="s">
        <v>2175</v>
      </c>
      <c r="D422" s="19" t="s">
        <v>2176</v>
      </c>
      <c r="E422" s="14" t="s">
        <v>26</v>
      </c>
      <c r="F422" s="11" t="s">
        <v>2177</v>
      </c>
      <c r="G422" s="42" t="s">
        <v>2178</v>
      </c>
      <c r="H422" s="10">
        <v>1</v>
      </c>
      <c r="I422" s="10" t="s">
        <v>29</v>
      </c>
      <c r="J422" s="10" t="s">
        <v>39</v>
      </c>
      <c r="K422" s="10" t="s">
        <v>40</v>
      </c>
      <c r="L422" s="12">
        <v>45052</v>
      </c>
      <c r="M422" s="12" t="s">
        <v>29</v>
      </c>
      <c r="N422" s="12">
        <v>45078</v>
      </c>
      <c r="O422" s="12"/>
      <c r="Q422" s="12">
        <v>45091</v>
      </c>
      <c r="R422" s="10">
        <v>25</v>
      </c>
      <c r="U422" s="14"/>
      <c r="Y422" s="5">
        <f t="shared" si="7"/>
        <v>13</v>
      </c>
    </row>
    <row r="423" spans="1:25" ht="15.75" customHeight="1">
      <c r="A423" s="7" t="s">
        <v>2179</v>
      </c>
      <c r="B423" s="34" t="s">
        <v>2180</v>
      </c>
      <c r="C423" s="19" t="s">
        <v>2181</v>
      </c>
      <c r="D423" s="19" t="s">
        <v>108</v>
      </c>
      <c r="E423" s="14" t="s">
        <v>26</v>
      </c>
      <c r="F423" s="11" t="s">
        <v>2182</v>
      </c>
      <c r="G423" s="42" t="s">
        <v>2183</v>
      </c>
      <c r="H423" s="10">
        <v>1</v>
      </c>
      <c r="I423" s="10" t="s">
        <v>29</v>
      </c>
      <c r="J423" s="10" t="s">
        <v>108</v>
      </c>
      <c r="K423" s="10" t="s">
        <v>31</v>
      </c>
      <c r="L423" s="12">
        <v>44894</v>
      </c>
      <c r="M423" s="12" t="s">
        <v>29</v>
      </c>
      <c r="N423" s="12">
        <v>45005</v>
      </c>
      <c r="O423" s="12">
        <v>45042</v>
      </c>
      <c r="P423" s="12">
        <v>45058</v>
      </c>
      <c r="Q423" s="12">
        <v>45091</v>
      </c>
      <c r="U423" s="14"/>
      <c r="X423" s="7" t="s">
        <v>2184</v>
      </c>
      <c r="Y423" s="5">
        <f t="shared" si="7"/>
        <v>86</v>
      </c>
    </row>
    <row r="424" spans="1:25" ht="15.75" customHeight="1">
      <c r="A424" s="7" t="s">
        <v>2185</v>
      </c>
      <c r="B424" s="34" t="s">
        <v>2186</v>
      </c>
      <c r="C424" s="19" t="s">
        <v>2187</v>
      </c>
      <c r="D424" s="19" t="s">
        <v>359</v>
      </c>
      <c r="E424" s="14" t="s">
        <v>26</v>
      </c>
      <c r="F424" s="11" t="s">
        <v>2188</v>
      </c>
      <c r="G424" s="42" t="s">
        <v>2189</v>
      </c>
      <c r="H424" s="10">
        <v>1</v>
      </c>
      <c r="I424" s="10" t="s">
        <v>78</v>
      </c>
      <c r="J424" s="10" t="s">
        <v>288</v>
      </c>
      <c r="K424" s="10" t="s">
        <v>97</v>
      </c>
      <c r="L424" s="12">
        <v>44643</v>
      </c>
      <c r="M424" s="12" t="s">
        <v>78</v>
      </c>
      <c r="N424" s="12">
        <v>44819</v>
      </c>
      <c r="O424" s="12">
        <v>45085</v>
      </c>
      <c r="P424" s="12">
        <v>45091</v>
      </c>
      <c r="Q424" s="12">
        <v>45091</v>
      </c>
      <c r="U424" s="14"/>
      <c r="V424" s="10" t="s">
        <v>78</v>
      </c>
      <c r="Y424" s="5">
        <f t="shared" si="7"/>
        <v>272</v>
      </c>
    </row>
    <row r="425" spans="1:25" ht="15.75" customHeight="1">
      <c r="A425" s="7" t="s">
        <v>2190</v>
      </c>
      <c r="B425" s="34" t="s">
        <v>2191</v>
      </c>
      <c r="C425" s="19" t="s">
        <v>2192</v>
      </c>
      <c r="D425" s="19" t="s">
        <v>54</v>
      </c>
      <c r="E425" s="14" t="s">
        <v>26</v>
      </c>
      <c r="F425" s="11" t="s">
        <v>56</v>
      </c>
      <c r="G425" s="42" t="s">
        <v>2193</v>
      </c>
      <c r="H425" s="10">
        <v>6</v>
      </c>
      <c r="I425" s="10" t="s">
        <v>29</v>
      </c>
      <c r="J425" s="10" t="s">
        <v>54</v>
      </c>
      <c r="K425" s="10" t="s">
        <v>97</v>
      </c>
      <c r="L425" s="12">
        <v>44778</v>
      </c>
      <c r="M425" s="12" t="s">
        <v>29</v>
      </c>
      <c r="N425" s="12">
        <v>44894</v>
      </c>
      <c r="O425" s="12">
        <v>45085</v>
      </c>
      <c r="P425" s="12">
        <v>45091</v>
      </c>
      <c r="Q425" s="12">
        <v>45091</v>
      </c>
      <c r="U425" s="14"/>
      <c r="V425" s="10" t="s">
        <v>78</v>
      </c>
      <c r="Y425" s="5">
        <f t="shared" si="7"/>
        <v>197</v>
      </c>
    </row>
    <row r="426" spans="1:25" ht="15.75" customHeight="1">
      <c r="A426" s="7" t="s">
        <v>2221</v>
      </c>
      <c r="B426" s="34" t="s">
        <v>2222</v>
      </c>
      <c r="C426" s="19" t="s">
        <v>2223</v>
      </c>
      <c r="D426" s="19" t="s">
        <v>151</v>
      </c>
      <c r="E426" s="14" t="s">
        <v>26</v>
      </c>
      <c r="F426" s="11" t="s">
        <v>2224</v>
      </c>
      <c r="G426" s="42" t="s">
        <v>2225</v>
      </c>
      <c r="H426" s="10">
        <v>1</v>
      </c>
      <c r="I426" s="10" t="s">
        <v>29</v>
      </c>
      <c r="J426" s="10" t="s">
        <v>154</v>
      </c>
      <c r="K426" s="10" t="s">
        <v>40</v>
      </c>
      <c r="L426" s="12">
        <v>45060</v>
      </c>
      <c r="M426" s="12" t="s">
        <v>29</v>
      </c>
      <c r="N426" s="12">
        <v>45089</v>
      </c>
      <c r="O426" s="12"/>
      <c r="Q426" s="12">
        <v>45092</v>
      </c>
      <c r="S426" s="13">
        <v>2500</v>
      </c>
      <c r="U426" s="14"/>
      <c r="Y426" s="5">
        <f t="shared" si="7"/>
        <v>3</v>
      </c>
    </row>
    <row r="427" spans="1:25" ht="15.75" customHeight="1">
      <c r="A427" s="7" t="s">
        <v>2194</v>
      </c>
      <c r="B427" s="34" t="s">
        <v>2195</v>
      </c>
      <c r="C427" s="19" t="s">
        <v>2196</v>
      </c>
      <c r="D427" s="19" t="s">
        <v>1301</v>
      </c>
      <c r="E427" s="14" t="s">
        <v>26</v>
      </c>
      <c r="F427" s="11" t="s">
        <v>2197</v>
      </c>
      <c r="G427" s="42" t="s">
        <v>2198</v>
      </c>
      <c r="H427" s="10">
        <v>1</v>
      </c>
      <c r="I427" s="10" t="s">
        <v>29</v>
      </c>
      <c r="J427" s="10" t="s">
        <v>95</v>
      </c>
      <c r="K427" s="10" t="s">
        <v>40</v>
      </c>
      <c r="L427" s="12">
        <v>45043</v>
      </c>
      <c r="M427" s="12" t="s">
        <v>29</v>
      </c>
      <c r="N427" s="12">
        <v>45072</v>
      </c>
      <c r="O427" s="12"/>
      <c r="Q427" s="12">
        <v>45092</v>
      </c>
      <c r="S427" s="13">
        <v>2500</v>
      </c>
      <c r="T427" s="23"/>
      <c r="U427" s="14"/>
      <c r="Y427" s="5">
        <f t="shared" si="7"/>
        <v>20</v>
      </c>
    </row>
    <row r="428" spans="1:25" ht="15.75" customHeight="1">
      <c r="A428" s="7" t="s">
        <v>2200</v>
      </c>
      <c r="B428" s="34" t="s">
        <v>2199</v>
      </c>
      <c r="C428" s="19" t="s">
        <v>2201</v>
      </c>
      <c r="D428" s="19" t="s">
        <v>288</v>
      </c>
      <c r="E428" s="14" t="s">
        <v>26</v>
      </c>
      <c r="F428" s="11" t="s">
        <v>433</v>
      </c>
      <c r="G428" s="42" t="s">
        <v>2202</v>
      </c>
      <c r="H428" s="10">
        <v>2</v>
      </c>
      <c r="I428" s="10" t="s">
        <v>29</v>
      </c>
      <c r="J428" s="10" t="s">
        <v>288</v>
      </c>
      <c r="K428" s="10" t="s">
        <v>46</v>
      </c>
      <c r="L428" s="12">
        <v>45043</v>
      </c>
      <c r="M428" s="12" t="s">
        <v>29</v>
      </c>
      <c r="N428" s="12">
        <v>45089</v>
      </c>
      <c r="O428" s="12"/>
      <c r="Q428" s="12">
        <v>45092</v>
      </c>
      <c r="S428" s="13">
        <v>1250</v>
      </c>
      <c r="U428" s="14"/>
      <c r="Y428" s="5">
        <f t="shared" si="7"/>
        <v>3</v>
      </c>
    </row>
    <row r="429" spans="1:25" ht="15.75" customHeight="1">
      <c r="A429" s="7" t="s">
        <v>2203</v>
      </c>
      <c r="B429" s="34" t="s">
        <v>2204</v>
      </c>
      <c r="C429" s="19" t="s">
        <v>2205</v>
      </c>
      <c r="D429" s="19" t="s">
        <v>291</v>
      </c>
      <c r="E429" s="14" t="s">
        <v>26</v>
      </c>
      <c r="F429" s="11" t="s">
        <v>2206</v>
      </c>
      <c r="G429" s="42" t="s">
        <v>2207</v>
      </c>
      <c r="H429" s="10">
        <v>1</v>
      </c>
      <c r="I429" s="10" t="s">
        <v>29</v>
      </c>
      <c r="J429" s="10" t="s">
        <v>154</v>
      </c>
      <c r="K429" s="10" t="s">
        <v>40</v>
      </c>
      <c r="L429" s="12">
        <v>45050</v>
      </c>
      <c r="M429" s="12" t="s">
        <v>29</v>
      </c>
      <c r="N429" s="12">
        <v>45091</v>
      </c>
      <c r="O429" s="12"/>
      <c r="Q429" s="12">
        <v>45097</v>
      </c>
      <c r="S429" s="13">
        <v>2500</v>
      </c>
      <c r="U429" s="14"/>
      <c r="Y429" s="5">
        <f t="shared" si="7"/>
        <v>6</v>
      </c>
    </row>
    <row r="430" spans="1:25" ht="15.75" customHeight="1">
      <c r="A430" s="7" t="s">
        <v>2208</v>
      </c>
      <c r="B430" s="34" t="s">
        <v>2209</v>
      </c>
      <c r="C430" s="19" t="s">
        <v>2210</v>
      </c>
      <c r="D430" s="19" t="s">
        <v>2211</v>
      </c>
      <c r="E430" s="14" t="s">
        <v>26</v>
      </c>
      <c r="F430" s="11" t="s">
        <v>2212</v>
      </c>
      <c r="G430" s="39" t="s">
        <v>2213</v>
      </c>
      <c r="H430" s="10">
        <v>6</v>
      </c>
      <c r="I430" s="10" t="s">
        <v>29</v>
      </c>
      <c r="J430" s="10" t="s">
        <v>39</v>
      </c>
      <c r="K430" s="10" t="s">
        <v>46</v>
      </c>
      <c r="L430" s="12">
        <v>44974</v>
      </c>
      <c r="M430" s="12" t="s">
        <v>29</v>
      </c>
      <c r="N430" s="12">
        <v>45034</v>
      </c>
      <c r="O430" s="12"/>
      <c r="Q430" s="12">
        <v>45098</v>
      </c>
      <c r="S430" s="13">
        <v>2875</v>
      </c>
      <c r="U430" s="14"/>
      <c r="Y430" s="5">
        <f t="shared" si="7"/>
        <v>64</v>
      </c>
    </row>
    <row r="431" spans="1:25" ht="15.75" customHeight="1">
      <c r="A431" s="7" t="s">
        <v>2214</v>
      </c>
      <c r="B431" s="34" t="s">
        <v>2215</v>
      </c>
      <c r="C431" s="19" t="s">
        <v>2216</v>
      </c>
      <c r="D431" s="19" t="s">
        <v>2217</v>
      </c>
      <c r="E431" s="14" t="s">
        <v>2218</v>
      </c>
      <c r="F431" s="11" t="s">
        <v>2219</v>
      </c>
      <c r="G431" s="39" t="s">
        <v>2220</v>
      </c>
      <c r="H431" s="10">
        <v>1</v>
      </c>
      <c r="I431" s="10" t="s">
        <v>29</v>
      </c>
      <c r="J431" s="10" t="s">
        <v>68</v>
      </c>
      <c r="K431" s="10" t="s">
        <v>46</v>
      </c>
      <c r="L431" s="12">
        <v>45062</v>
      </c>
      <c r="M431" s="12" t="s">
        <v>29</v>
      </c>
      <c r="N431" s="12">
        <v>45068</v>
      </c>
      <c r="O431" s="12"/>
      <c r="Q431" s="12">
        <v>45098</v>
      </c>
      <c r="S431" s="13">
        <v>250</v>
      </c>
      <c r="T431" s="22"/>
      <c r="U431" s="14">
        <v>12</v>
      </c>
      <c r="Y431" s="5">
        <f t="shared" si="7"/>
        <v>30</v>
      </c>
    </row>
    <row r="432" spans="1:25" ht="15.75" customHeight="1">
      <c r="A432" s="7" t="s">
        <v>2249</v>
      </c>
      <c r="B432" s="34" t="s">
        <v>2250</v>
      </c>
      <c r="C432" s="19" t="s">
        <v>2251</v>
      </c>
      <c r="D432" s="19" t="s">
        <v>54</v>
      </c>
      <c r="E432" s="14" t="s">
        <v>26</v>
      </c>
      <c r="F432" s="11" t="s">
        <v>2252</v>
      </c>
      <c r="G432" s="42" t="s">
        <v>2253</v>
      </c>
      <c r="H432" s="10">
        <v>3</v>
      </c>
      <c r="I432" s="10" t="s">
        <v>29</v>
      </c>
      <c r="J432" s="10" t="s">
        <v>54</v>
      </c>
      <c r="K432" s="10" t="s">
        <v>31</v>
      </c>
      <c r="L432" s="12">
        <v>44942</v>
      </c>
      <c r="M432" s="12" t="s">
        <v>29</v>
      </c>
      <c r="N432" s="12">
        <v>44980</v>
      </c>
      <c r="O432" s="12">
        <v>45013</v>
      </c>
      <c r="P432" s="12">
        <v>45055</v>
      </c>
      <c r="Q432" s="12">
        <v>45098</v>
      </c>
      <c r="T432" s="23"/>
      <c r="U432" s="14"/>
      <c r="X432" s="7" t="s">
        <v>2254</v>
      </c>
      <c r="Y432" s="5">
        <f>Q432-N432</f>
        <v>118</v>
      </c>
    </row>
    <row r="433" spans="1:25" ht="15.75" customHeight="1">
      <c r="A433" s="7" t="s">
        <v>2255</v>
      </c>
      <c r="B433" s="34" t="s">
        <v>2256</v>
      </c>
      <c r="C433" s="19" t="s">
        <v>2257</v>
      </c>
      <c r="D433" s="19" t="s">
        <v>1184</v>
      </c>
      <c r="E433" s="14" t="s">
        <v>26</v>
      </c>
      <c r="F433" s="11" t="s">
        <v>2258</v>
      </c>
      <c r="G433" s="39" t="s">
        <v>2259</v>
      </c>
      <c r="H433" s="10">
        <v>1</v>
      </c>
      <c r="I433" s="10" t="s">
        <v>29</v>
      </c>
      <c r="J433" s="10" t="s">
        <v>108</v>
      </c>
      <c r="K433" s="10" t="s">
        <v>31</v>
      </c>
      <c r="L433" s="12">
        <v>44996</v>
      </c>
      <c r="M433" s="12" t="s">
        <v>29</v>
      </c>
      <c r="N433" s="12">
        <v>45015</v>
      </c>
      <c r="O433" s="12">
        <v>45043</v>
      </c>
      <c r="P433" s="12">
        <v>45065</v>
      </c>
      <c r="Q433" s="12">
        <v>45098</v>
      </c>
      <c r="R433" s="10">
        <v>25</v>
      </c>
      <c r="S433" s="13">
        <v>2500</v>
      </c>
      <c r="T433" s="23"/>
      <c r="Y433" s="5">
        <f>Q433-N433</f>
        <v>83</v>
      </c>
    </row>
    <row r="434" spans="1:25" ht="15.75" customHeight="1">
      <c r="A434" s="7" t="s">
        <v>2226</v>
      </c>
      <c r="B434" s="34" t="s">
        <v>2227</v>
      </c>
      <c r="C434" s="19" t="s">
        <v>2228</v>
      </c>
      <c r="D434" s="19" t="s">
        <v>2229</v>
      </c>
      <c r="E434" s="14" t="s">
        <v>26</v>
      </c>
      <c r="F434" s="11" t="s">
        <v>2230</v>
      </c>
      <c r="G434" s="42" t="s">
        <v>2231</v>
      </c>
      <c r="H434" s="10">
        <v>1</v>
      </c>
      <c r="I434" s="10" t="s">
        <v>29</v>
      </c>
      <c r="J434" s="10" t="s">
        <v>154</v>
      </c>
      <c r="K434" s="10" t="s">
        <v>40</v>
      </c>
      <c r="L434" s="12">
        <v>45080</v>
      </c>
      <c r="M434" s="12" t="s">
        <v>29</v>
      </c>
      <c r="N434" s="12">
        <v>45092</v>
      </c>
      <c r="O434" s="12"/>
      <c r="Q434" s="12">
        <v>45099</v>
      </c>
      <c r="S434" s="13">
        <v>2500</v>
      </c>
      <c r="T434" s="23"/>
      <c r="Y434" s="5">
        <f t="shared" si="7"/>
        <v>7</v>
      </c>
    </row>
    <row r="435" spans="1:25" ht="15.75" customHeight="1">
      <c r="A435" s="5" t="s">
        <v>2232</v>
      </c>
      <c r="B435" s="34" t="s">
        <v>2233</v>
      </c>
      <c r="C435" s="19" t="s">
        <v>2234</v>
      </c>
      <c r="D435" s="19" t="s">
        <v>30</v>
      </c>
      <c r="E435" s="14" t="s">
        <v>26</v>
      </c>
      <c r="F435" s="11" t="s">
        <v>202</v>
      </c>
      <c r="G435" s="42" t="s">
        <v>2235</v>
      </c>
      <c r="H435" s="10">
        <v>1</v>
      </c>
      <c r="I435" s="10" t="s">
        <v>29</v>
      </c>
      <c r="J435" s="10" t="s">
        <v>30</v>
      </c>
      <c r="K435" s="10" t="s">
        <v>40</v>
      </c>
      <c r="L435" s="12">
        <v>45067</v>
      </c>
      <c r="M435" s="12" t="s">
        <v>29</v>
      </c>
      <c r="N435" s="12">
        <v>45092</v>
      </c>
      <c r="O435" s="12"/>
      <c r="Q435" s="12">
        <v>45099</v>
      </c>
      <c r="S435" s="13">
        <v>2500</v>
      </c>
      <c r="Y435" s="5">
        <f t="shared" si="7"/>
        <v>7</v>
      </c>
    </row>
    <row r="436" spans="1:25" ht="15.75" customHeight="1">
      <c r="A436" s="7" t="s">
        <v>2236</v>
      </c>
      <c r="B436" s="34" t="s">
        <v>2237</v>
      </c>
      <c r="C436" s="19" t="s">
        <v>2238</v>
      </c>
      <c r="D436" s="19" t="s">
        <v>229</v>
      </c>
      <c r="E436" s="14" t="s">
        <v>26</v>
      </c>
      <c r="F436" s="11" t="s">
        <v>2239</v>
      </c>
      <c r="G436" s="42" t="s">
        <v>2240</v>
      </c>
      <c r="H436" s="10">
        <v>1</v>
      </c>
      <c r="I436" s="10" t="s">
        <v>29</v>
      </c>
      <c r="J436" s="10" t="s">
        <v>39</v>
      </c>
      <c r="K436" s="10" t="s">
        <v>40</v>
      </c>
      <c r="L436" s="12">
        <v>45066</v>
      </c>
      <c r="M436" s="12" t="s">
        <v>29</v>
      </c>
      <c r="N436" s="12">
        <v>45089</v>
      </c>
      <c r="O436" s="12"/>
      <c r="Q436" s="12">
        <v>45099</v>
      </c>
      <c r="S436" s="13">
        <v>2500</v>
      </c>
      <c r="Y436" s="5">
        <f t="shared" si="7"/>
        <v>10</v>
      </c>
    </row>
    <row r="437" spans="1:25" ht="15.75" customHeight="1">
      <c r="A437" s="7" t="s">
        <v>2241</v>
      </c>
      <c r="B437" s="34" t="s">
        <v>2242</v>
      </c>
      <c r="C437" s="19" t="s">
        <v>2243</v>
      </c>
      <c r="D437" s="19" t="s">
        <v>75</v>
      </c>
      <c r="E437" s="14" t="s">
        <v>26</v>
      </c>
      <c r="F437" s="11" t="s">
        <v>557</v>
      </c>
      <c r="G437" s="41" t="s">
        <v>2244</v>
      </c>
      <c r="H437" s="10">
        <v>1</v>
      </c>
      <c r="I437" s="10" t="s">
        <v>29</v>
      </c>
      <c r="J437" s="10" t="s">
        <v>79</v>
      </c>
      <c r="K437" s="10" t="s">
        <v>40</v>
      </c>
      <c r="L437" s="12">
        <v>45036</v>
      </c>
      <c r="M437" s="12" t="s">
        <v>29</v>
      </c>
      <c r="N437" s="12">
        <v>45090</v>
      </c>
      <c r="O437" s="12"/>
      <c r="Q437" s="12">
        <v>45099</v>
      </c>
      <c r="S437" s="13">
        <v>2500</v>
      </c>
      <c r="T437" s="23"/>
      <c r="Y437" s="5">
        <f t="shared" si="7"/>
        <v>9</v>
      </c>
    </row>
    <row r="438" spans="1:25" ht="15.75" customHeight="1">
      <c r="A438" s="7" t="s">
        <v>369</v>
      </c>
      <c r="B438" s="34" t="s">
        <v>2245</v>
      </c>
      <c r="C438" s="19" t="s">
        <v>2246</v>
      </c>
      <c r="D438" s="19" t="s">
        <v>2247</v>
      </c>
      <c r="E438" s="14" t="s">
        <v>26</v>
      </c>
      <c r="F438" s="11" t="s">
        <v>372</v>
      </c>
      <c r="G438" s="39" t="s">
        <v>2248</v>
      </c>
      <c r="H438" s="10">
        <v>1</v>
      </c>
      <c r="I438" s="10" t="s">
        <v>78</v>
      </c>
      <c r="J438" s="10" t="s">
        <v>54</v>
      </c>
      <c r="K438" s="10" t="s">
        <v>46</v>
      </c>
      <c r="L438" s="12">
        <v>45023</v>
      </c>
      <c r="M438" s="12" t="s">
        <v>29</v>
      </c>
      <c r="N438" s="12">
        <v>45063</v>
      </c>
      <c r="O438" s="12"/>
      <c r="Q438" s="12">
        <v>45099</v>
      </c>
      <c r="S438" s="13">
        <v>500</v>
      </c>
      <c r="Y438" s="5">
        <f t="shared" si="7"/>
        <v>36</v>
      </c>
    </row>
    <row r="439" spans="1:25" ht="15.75" customHeight="1">
      <c r="A439" s="7" t="s">
        <v>2265</v>
      </c>
      <c r="B439" s="34" t="s">
        <v>2266</v>
      </c>
      <c r="C439" s="19" t="s">
        <v>2267</v>
      </c>
      <c r="D439" s="19" t="s">
        <v>2268</v>
      </c>
      <c r="E439" s="14" t="s">
        <v>26</v>
      </c>
      <c r="F439" s="11" t="s">
        <v>2269</v>
      </c>
      <c r="G439" s="39" t="s">
        <v>2270</v>
      </c>
      <c r="H439" s="10">
        <v>1</v>
      </c>
      <c r="I439" s="10" t="s">
        <v>29</v>
      </c>
      <c r="J439" s="10" t="s">
        <v>1108</v>
      </c>
      <c r="K439" s="10" t="s">
        <v>40</v>
      </c>
      <c r="L439" s="12">
        <v>45034</v>
      </c>
      <c r="M439" s="12" t="s">
        <v>29</v>
      </c>
      <c r="N439" s="12">
        <v>45092</v>
      </c>
      <c r="O439" s="12"/>
      <c r="Q439" s="12">
        <v>45100</v>
      </c>
      <c r="S439" s="13">
        <v>2500</v>
      </c>
      <c r="Y439" s="5">
        <f t="shared" si="7"/>
        <v>8</v>
      </c>
    </row>
    <row r="440" spans="1:25" ht="15.75" customHeight="1">
      <c r="A440" s="7" t="s">
        <v>2271</v>
      </c>
      <c r="B440" s="34" t="s">
        <v>2272</v>
      </c>
      <c r="C440" s="19" t="s">
        <v>2273</v>
      </c>
      <c r="D440" s="19" t="s">
        <v>2274</v>
      </c>
      <c r="E440" s="14" t="s">
        <v>26</v>
      </c>
      <c r="F440" s="11" t="s">
        <v>2275</v>
      </c>
      <c r="G440" s="39" t="s">
        <v>2276</v>
      </c>
      <c r="H440" s="10">
        <v>1</v>
      </c>
      <c r="I440" s="10" t="s">
        <v>29</v>
      </c>
      <c r="J440" s="10" t="s">
        <v>30</v>
      </c>
      <c r="K440" s="10" t="s">
        <v>40</v>
      </c>
      <c r="L440" s="12">
        <v>45051</v>
      </c>
      <c r="M440" s="12" t="s">
        <v>29</v>
      </c>
      <c r="N440" s="12">
        <v>45098</v>
      </c>
      <c r="O440" s="12"/>
      <c r="Q440" s="12">
        <v>45100</v>
      </c>
      <c r="S440" s="13">
        <v>2500</v>
      </c>
      <c r="Y440" s="5">
        <f t="shared" si="7"/>
        <v>2</v>
      </c>
    </row>
    <row r="441" spans="1:25" ht="15.75" customHeight="1">
      <c r="A441" s="7" t="s">
        <v>2277</v>
      </c>
      <c r="B441" s="34" t="s">
        <v>2278</v>
      </c>
      <c r="C441" s="19" t="s">
        <v>2279</v>
      </c>
      <c r="D441" s="19" t="s">
        <v>448</v>
      </c>
      <c r="E441" s="14" t="s">
        <v>26</v>
      </c>
      <c r="F441" s="11" t="s">
        <v>2280</v>
      </c>
      <c r="G441" s="39" t="s">
        <v>2281</v>
      </c>
      <c r="H441" s="10">
        <v>1</v>
      </c>
      <c r="I441" s="10" t="s">
        <v>29</v>
      </c>
      <c r="J441" s="10" t="s">
        <v>288</v>
      </c>
      <c r="K441" s="10" t="s">
        <v>40</v>
      </c>
      <c r="L441" s="12">
        <v>45033</v>
      </c>
      <c r="M441" s="12" t="s">
        <v>29</v>
      </c>
      <c r="N441" s="12">
        <v>45098</v>
      </c>
      <c r="O441" s="12"/>
      <c r="Q441" s="12">
        <v>45100</v>
      </c>
      <c r="R441" s="10">
        <v>25</v>
      </c>
      <c r="Y441" s="5">
        <f t="shared" si="7"/>
        <v>2</v>
      </c>
    </row>
    <row r="442" spans="1:25" ht="15.75" customHeight="1">
      <c r="A442" s="7" t="s">
        <v>2282</v>
      </c>
      <c r="B442" s="34" t="s">
        <v>2283</v>
      </c>
      <c r="C442" s="19" t="s">
        <v>2284</v>
      </c>
      <c r="D442" s="19" t="s">
        <v>178</v>
      </c>
      <c r="E442" s="14" t="s">
        <v>26</v>
      </c>
      <c r="F442" s="11" t="s">
        <v>2285</v>
      </c>
      <c r="G442" s="39" t="s">
        <v>2286</v>
      </c>
      <c r="H442" s="10">
        <v>1</v>
      </c>
      <c r="I442" s="10" t="s">
        <v>29</v>
      </c>
      <c r="J442" s="10" t="s">
        <v>79</v>
      </c>
      <c r="K442" s="10" t="s">
        <v>40</v>
      </c>
      <c r="L442" s="12">
        <v>45030</v>
      </c>
      <c r="M442" s="12" t="s">
        <v>29</v>
      </c>
      <c r="N442" s="12">
        <v>45091</v>
      </c>
      <c r="O442" s="12"/>
      <c r="Q442" s="12">
        <v>45100</v>
      </c>
      <c r="R442" s="10">
        <v>25</v>
      </c>
      <c r="Y442" s="5">
        <f t="shared" si="7"/>
        <v>9</v>
      </c>
    </row>
    <row r="443" spans="1:25" ht="15.75" customHeight="1">
      <c r="A443" s="7" t="s">
        <v>2287</v>
      </c>
      <c r="B443" s="34" t="s">
        <v>2288</v>
      </c>
      <c r="C443" s="19" t="s">
        <v>2289</v>
      </c>
      <c r="D443" s="19" t="s">
        <v>51</v>
      </c>
      <c r="E443" s="14" t="s">
        <v>26</v>
      </c>
      <c r="F443" s="11" t="s">
        <v>2290</v>
      </c>
      <c r="G443" s="39" t="s">
        <v>2291</v>
      </c>
      <c r="H443" s="10">
        <v>2</v>
      </c>
      <c r="I443" s="10" t="s">
        <v>29</v>
      </c>
      <c r="J443" s="10" t="s">
        <v>54</v>
      </c>
      <c r="K443" s="10" t="s">
        <v>31</v>
      </c>
      <c r="L443" s="12">
        <v>44917</v>
      </c>
      <c r="M443" s="12" t="s">
        <v>29</v>
      </c>
      <c r="N443" s="12">
        <v>45013</v>
      </c>
      <c r="O443" s="12">
        <v>45048</v>
      </c>
      <c r="P443" s="12">
        <v>45069</v>
      </c>
      <c r="Q443" s="12">
        <v>45100</v>
      </c>
      <c r="R443" s="10">
        <v>60</v>
      </c>
      <c r="S443" s="13">
        <v>3000</v>
      </c>
      <c r="T443" s="14">
        <v>30</v>
      </c>
      <c r="U443" s="14"/>
      <c r="Y443" s="5">
        <f>Q443-N443</f>
        <v>87</v>
      </c>
    </row>
    <row r="444" spans="1:25" ht="15.75" customHeight="1">
      <c r="A444" s="7" t="s">
        <v>2260</v>
      </c>
      <c r="B444" s="34" t="s">
        <v>2261</v>
      </c>
      <c r="C444" s="19" t="s">
        <v>2262</v>
      </c>
      <c r="D444" s="19" t="s">
        <v>51</v>
      </c>
      <c r="E444" s="14" t="s">
        <v>26</v>
      </c>
      <c r="F444" s="11" t="s">
        <v>2263</v>
      </c>
      <c r="G444" s="39" t="s">
        <v>2264</v>
      </c>
      <c r="H444" s="10">
        <v>2</v>
      </c>
      <c r="I444" s="10" t="s">
        <v>29</v>
      </c>
      <c r="J444" s="10" t="s">
        <v>54</v>
      </c>
      <c r="K444" s="10" t="s">
        <v>46</v>
      </c>
      <c r="L444" s="12">
        <v>45038</v>
      </c>
      <c r="M444" s="12" t="s">
        <v>29</v>
      </c>
      <c r="N444" s="12">
        <v>45099</v>
      </c>
      <c r="O444" s="12"/>
      <c r="Q444" s="12">
        <v>45104</v>
      </c>
      <c r="V444" s="10" t="s">
        <v>78</v>
      </c>
      <c r="Y444" s="5">
        <f t="shared" si="7"/>
        <v>5</v>
      </c>
    </row>
    <row r="445" spans="1:25" ht="15.75" customHeight="1">
      <c r="A445" s="7" t="s">
        <v>2292</v>
      </c>
      <c r="B445" s="34" t="s">
        <v>2293</v>
      </c>
      <c r="C445" s="19" t="s">
        <v>2294</v>
      </c>
      <c r="D445" s="19" t="s">
        <v>288</v>
      </c>
      <c r="E445" s="14" t="s">
        <v>26</v>
      </c>
      <c r="F445" s="11" t="s">
        <v>2295</v>
      </c>
      <c r="G445" s="39" t="s">
        <v>2296</v>
      </c>
      <c r="H445" s="10">
        <v>1</v>
      </c>
      <c r="I445" s="10" t="s">
        <v>29</v>
      </c>
      <c r="J445" s="10" t="s">
        <v>288</v>
      </c>
      <c r="K445" s="10" t="s">
        <v>40</v>
      </c>
      <c r="L445" s="12">
        <v>45052</v>
      </c>
      <c r="M445" s="12" t="s">
        <v>29</v>
      </c>
      <c r="N445" s="12">
        <v>45090</v>
      </c>
      <c r="O445" s="12"/>
      <c r="Q445" s="12">
        <v>45104</v>
      </c>
      <c r="S445" s="13">
        <v>2500</v>
      </c>
      <c r="U445" s="14"/>
      <c r="Y445" s="5">
        <f t="shared" si="7"/>
        <v>14</v>
      </c>
    </row>
    <row r="446" spans="1:25" ht="15.75" customHeight="1">
      <c r="A446" s="7" t="s">
        <v>2297</v>
      </c>
      <c r="B446" s="34" t="s">
        <v>2298</v>
      </c>
      <c r="C446" s="19" t="s">
        <v>2299</v>
      </c>
      <c r="D446" s="19" t="s">
        <v>229</v>
      </c>
      <c r="E446" s="14" t="s">
        <v>26</v>
      </c>
      <c r="F446" s="11" t="s">
        <v>2300</v>
      </c>
      <c r="G446" s="39" t="s">
        <v>2301</v>
      </c>
      <c r="H446" s="10">
        <v>1</v>
      </c>
      <c r="I446" s="10" t="s">
        <v>29</v>
      </c>
      <c r="J446" s="10" t="s">
        <v>39</v>
      </c>
      <c r="K446" s="10" t="s">
        <v>40</v>
      </c>
      <c r="L446" s="12">
        <v>45066</v>
      </c>
      <c r="M446" s="12" t="s">
        <v>29</v>
      </c>
      <c r="N446" s="12">
        <v>45090</v>
      </c>
      <c r="O446" s="12"/>
      <c r="Q446" s="12">
        <v>45104</v>
      </c>
      <c r="S446" s="13">
        <v>2500</v>
      </c>
      <c r="U446" s="14"/>
      <c r="Y446" s="5">
        <f t="shared" si="7"/>
        <v>14</v>
      </c>
    </row>
    <row r="447" spans="1:25" ht="15.75" customHeight="1">
      <c r="A447" s="7" t="s">
        <v>2302</v>
      </c>
      <c r="B447" s="34" t="s">
        <v>2303</v>
      </c>
      <c r="C447" s="19" t="s">
        <v>2304</v>
      </c>
      <c r="D447" s="19" t="s">
        <v>540</v>
      </c>
      <c r="E447" s="14" t="s">
        <v>26</v>
      </c>
      <c r="F447" s="11" t="s">
        <v>2305</v>
      </c>
      <c r="G447" s="42" t="s">
        <v>2306</v>
      </c>
      <c r="H447" s="10">
        <v>1</v>
      </c>
      <c r="I447" s="10" t="s">
        <v>29</v>
      </c>
      <c r="J447" s="10" t="s">
        <v>86</v>
      </c>
      <c r="K447" s="10" t="s">
        <v>40</v>
      </c>
      <c r="L447" s="12">
        <v>45071</v>
      </c>
      <c r="M447" s="12" t="s">
        <v>29</v>
      </c>
      <c r="N447" s="12">
        <v>45067</v>
      </c>
      <c r="O447" s="12"/>
      <c r="Q447" s="12">
        <v>45104</v>
      </c>
      <c r="S447" s="13">
        <v>2500</v>
      </c>
      <c r="U447" s="14"/>
      <c r="Y447" s="5">
        <f t="shared" si="7"/>
        <v>37</v>
      </c>
    </row>
    <row r="448" spans="1:25" ht="15.75" customHeight="1">
      <c r="A448" s="7" t="s">
        <v>2307</v>
      </c>
      <c r="B448" s="34" t="s">
        <v>2308</v>
      </c>
      <c r="C448" s="19" t="s">
        <v>2309</v>
      </c>
      <c r="D448" s="19" t="s">
        <v>208</v>
      </c>
      <c r="E448" s="14" t="s">
        <v>26</v>
      </c>
      <c r="F448" s="11" t="s">
        <v>2310</v>
      </c>
      <c r="G448" s="39" t="s">
        <v>2311</v>
      </c>
      <c r="H448" s="10">
        <v>1</v>
      </c>
      <c r="I448" s="10" t="s">
        <v>29</v>
      </c>
      <c r="J448" s="10" t="s">
        <v>154</v>
      </c>
      <c r="K448" s="10" t="s">
        <v>40</v>
      </c>
      <c r="L448" s="12">
        <v>44987</v>
      </c>
      <c r="M448" s="12" t="s">
        <v>29</v>
      </c>
      <c r="N448" s="12">
        <v>45099</v>
      </c>
      <c r="O448" s="12"/>
      <c r="Q448" s="12">
        <v>45104</v>
      </c>
      <c r="S448" s="13">
        <v>2500</v>
      </c>
      <c r="U448" s="14"/>
      <c r="Y448" s="5">
        <f t="shared" si="7"/>
        <v>5</v>
      </c>
    </row>
    <row r="449" spans="1:25" ht="15.75" customHeight="1">
      <c r="A449" s="5" t="s">
        <v>2312</v>
      </c>
      <c r="B449" s="34" t="s">
        <v>2313</v>
      </c>
      <c r="C449" s="19" t="s">
        <v>2314</v>
      </c>
      <c r="D449" s="19" t="s">
        <v>151</v>
      </c>
      <c r="E449" s="14" t="s">
        <v>26</v>
      </c>
      <c r="F449" s="11" t="s">
        <v>2315</v>
      </c>
      <c r="G449" s="39" t="s">
        <v>2316</v>
      </c>
      <c r="H449" s="10">
        <v>1</v>
      </c>
      <c r="I449" s="10" t="s">
        <v>29</v>
      </c>
      <c r="J449" s="10" t="s">
        <v>154</v>
      </c>
      <c r="K449" s="10" t="s">
        <v>40</v>
      </c>
      <c r="L449" s="12">
        <v>45054</v>
      </c>
      <c r="M449" s="12" t="s">
        <v>29</v>
      </c>
      <c r="N449" s="12">
        <v>45091</v>
      </c>
      <c r="O449" s="12"/>
      <c r="Q449" s="12">
        <v>45104</v>
      </c>
      <c r="S449" s="13">
        <v>2500</v>
      </c>
      <c r="U449" s="14"/>
      <c r="Y449" s="5">
        <f t="shared" si="7"/>
        <v>13</v>
      </c>
    </row>
    <row r="450" spans="1:25" ht="15.75" customHeight="1">
      <c r="A450" s="7" t="s">
        <v>2317</v>
      </c>
      <c r="B450" s="34" t="s">
        <v>2318</v>
      </c>
      <c r="C450" s="19" t="s">
        <v>2319</v>
      </c>
      <c r="D450" s="19" t="s">
        <v>448</v>
      </c>
      <c r="E450" s="14" t="s">
        <v>26</v>
      </c>
      <c r="F450" s="11" t="s">
        <v>2320</v>
      </c>
      <c r="G450" s="39" t="s">
        <v>2321</v>
      </c>
      <c r="H450" s="10">
        <v>1</v>
      </c>
      <c r="I450" s="10" t="s">
        <v>29</v>
      </c>
      <c r="J450" s="10" t="s">
        <v>288</v>
      </c>
      <c r="K450" s="10" t="s">
        <v>40</v>
      </c>
      <c r="L450" s="12">
        <v>45033</v>
      </c>
      <c r="M450" s="12" t="s">
        <v>29</v>
      </c>
      <c r="N450" s="12">
        <v>45099</v>
      </c>
      <c r="O450" s="12"/>
      <c r="Q450" s="12">
        <v>45104</v>
      </c>
      <c r="S450" s="13">
        <v>2500</v>
      </c>
      <c r="U450" s="14"/>
      <c r="Y450" s="5">
        <f t="shared" si="7"/>
        <v>5</v>
      </c>
    </row>
    <row r="451" spans="1:25" ht="15.75" customHeight="1">
      <c r="A451" s="7" t="s">
        <v>2322</v>
      </c>
      <c r="B451" s="34" t="s">
        <v>2323</v>
      </c>
      <c r="C451" s="19" t="s">
        <v>2324</v>
      </c>
      <c r="D451" s="19" t="s">
        <v>2325</v>
      </c>
      <c r="E451" s="14" t="s">
        <v>26</v>
      </c>
      <c r="F451" s="11" t="s">
        <v>2326</v>
      </c>
      <c r="G451" s="39" t="s">
        <v>2327</v>
      </c>
      <c r="H451" s="10">
        <v>1</v>
      </c>
      <c r="I451" s="10" t="s">
        <v>29</v>
      </c>
      <c r="J451" s="10" t="s">
        <v>154</v>
      </c>
      <c r="K451" s="10" t="s">
        <v>40</v>
      </c>
      <c r="L451" s="12">
        <v>44994</v>
      </c>
      <c r="M451" s="12" t="s">
        <v>29</v>
      </c>
      <c r="N451" s="12">
        <v>45091</v>
      </c>
      <c r="O451" s="12"/>
      <c r="Q451" s="12">
        <v>45104</v>
      </c>
      <c r="S451" s="13">
        <v>2500</v>
      </c>
      <c r="U451" s="14"/>
      <c r="Y451" s="5">
        <f t="shared" si="7"/>
        <v>13</v>
      </c>
    </row>
    <row r="452" spans="1:25" ht="15.75" customHeight="1">
      <c r="A452" s="7" t="s">
        <v>2328</v>
      </c>
      <c r="B452" s="34" t="s">
        <v>2329</v>
      </c>
      <c r="C452" s="19" t="s">
        <v>2330</v>
      </c>
      <c r="D452" s="19" t="s">
        <v>30</v>
      </c>
      <c r="E452" s="14" t="s">
        <v>26</v>
      </c>
      <c r="F452" s="11" t="s">
        <v>2331</v>
      </c>
      <c r="G452" s="39" t="s">
        <v>2332</v>
      </c>
      <c r="H452" s="10">
        <v>1</v>
      </c>
      <c r="I452" s="10" t="s">
        <v>29</v>
      </c>
      <c r="J452" s="10" t="s">
        <v>30</v>
      </c>
      <c r="K452" s="10" t="s">
        <v>40</v>
      </c>
      <c r="L452" s="12">
        <v>45002</v>
      </c>
      <c r="M452" s="12" t="s">
        <v>29</v>
      </c>
      <c r="N452" s="12">
        <v>45092</v>
      </c>
      <c r="O452" s="12"/>
      <c r="Q452" s="12">
        <v>45104</v>
      </c>
      <c r="S452" s="13">
        <v>2500</v>
      </c>
      <c r="U452" s="14"/>
      <c r="Y452" s="5">
        <f t="shared" si="7"/>
        <v>12</v>
      </c>
    </row>
    <row r="453" spans="1:25" ht="15.75" customHeight="1">
      <c r="A453" s="7" t="s">
        <v>2333</v>
      </c>
      <c r="B453" s="34" t="s">
        <v>2334</v>
      </c>
      <c r="C453" s="19" t="s">
        <v>2335</v>
      </c>
      <c r="D453" s="19" t="s">
        <v>178</v>
      </c>
      <c r="E453" s="14" t="s">
        <v>26</v>
      </c>
      <c r="F453" s="11" t="s">
        <v>2336</v>
      </c>
      <c r="G453" s="39" t="s">
        <v>2337</v>
      </c>
      <c r="H453" s="10">
        <v>1</v>
      </c>
      <c r="I453" s="10" t="s">
        <v>29</v>
      </c>
      <c r="J453" s="10" t="s">
        <v>79</v>
      </c>
      <c r="K453" s="10" t="s">
        <v>40</v>
      </c>
      <c r="L453" s="12">
        <v>45073</v>
      </c>
      <c r="M453" s="12" t="s">
        <v>29</v>
      </c>
      <c r="N453" s="12">
        <v>45098</v>
      </c>
      <c r="O453" s="12"/>
      <c r="Q453" s="12">
        <v>45104</v>
      </c>
      <c r="S453" s="13">
        <v>2500</v>
      </c>
      <c r="U453" s="14"/>
      <c r="Y453" s="5">
        <f t="shared" si="7"/>
        <v>6</v>
      </c>
    </row>
    <row r="454" spans="1:25" ht="15.75" customHeight="1">
      <c r="A454" s="7" t="s">
        <v>2338</v>
      </c>
      <c r="B454" s="34" t="s">
        <v>2339</v>
      </c>
      <c r="C454" s="19" t="s">
        <v>2340</v>
      </c>
      <c r="D454" s="19" t="s">
        <v>448</v>
      </c>
      <c r="E454" s="14" t="s">
        <v>26</v>
      </c>
      <c r="F454" s="11" t="s">
        <v>2341</v>
      </c>
      <c r="G454" s="41" t="s">
        <v>2342</v>
      </c>
      <c r="H454" s="10">
        <v>1</v>
      </c>
      <c r="I454" s="10" t="s">
        <v>29</v>
      </c>
      <c r="J454" s="10" t="s">
        <v>288</v>
      </c>
      <c r="K454" s="10" t="s">
        <v>40</v>
      </c>
      <c r="L454" s="12">
        <v>45033</v>
      </c>
      <c r="M454" s="12" t="s">
        <v>29</v>
      </c>
      <c r="N454" s="12">
        <v>45099</v>
      </c>
      <c r="O454" s="12"/>
      <c r="Q454" s="12">
        <v>45105</v>
      </c>
      <c r="R454" s="10">
        <v>25</v>
      </c>
      <c r="U454" s="14"/>
      <c r="Y454" s="5">
        <f t="shared" si="7"/>
        <v>6</v>
      </c>
    </row>
    <row r="455" spans="1:25" ht="15.75" customHeight="1">
      <c r="A455" s="7" t="s">
        <v>2343</v>
      </c>
      <c r="B455" s="34" t="s">
        <v>2344</v>
      </c>
      <c r="C455" s="19" t="s">
        <v>2345</v>
      </c>
      <c r="D455" s="19" t="s">
        <v>2346</v>
      </c>
      <c r="E455" s="14" t="s">
        <v>26</v>
      </c>
      <c r="F455" s="11" t="s">
        <v>2347</v>
      </c>
      <c r="G455" s="39" t="s">
        <v>2348</v>
      </c>
      <c r="H455" s="10">
        <v>1</v>
      </c>
      <c r="I455" s="10" t="s">
        <v>29</v>
      </c>
      <c r="J455" s="10" t="s">
        <v>154</v>
      </c>
      <c r="K455" s="10" t="s">
        <v>40</v>
      </c>
      <c r="L455" s="12">
        <v>45057</v>
      </c>
      <c r="M455" s="12" t="s">
        <v>29</v>
      </c>
      <c r="N455" s="12">
        <v>45099</v>
      </c>
      <c r="O455" s="12"/>
      <c r="Q455" s="12">
        <v>45105</v>
      </c>
      <c r="S455" s="13">
        <v>2500</v>
      </c>
      <c r="U455" s="14"/>
      <c r="Y455" s="5">
        <f t="shared" si="7"/>
        <v>6</v>
      </c>
    </row>
    <row r="456" spans="1:25" ht="15.75" customHeight="1">
      <c r="A456" s="17" t="s">
        <v>2349</v>
      </c>
      <c r="B456" s="34" t="s">
        <v>2350</v>
      </c>
      <c r="C456" s="19" t="s">
        <v>2351</v>
      </c>
      <c r="D456" s="19" t="s">
        <v>448</v>
      </c>
      <c r="E456" s="14" t="s">
        <v>26</v>
      </c>
      <c r="F456" s="11" t="s">
        <v>2352</v>
      </c>
      <c r="G456" s="39" t="s">
        <v>2353</v>
      </c>
      <c r="H456" s="10">
        <v>1</v>
      </c>
      <c r="I456" s="10" t="s">
        <v>29</v>
      </c>
      <c r="J456" s="10" t="s">
        <v>288</v>
      </c>
      <c r="K456" s="10" t="s">
        <v>40</v>
      </c>
      <c r="L456" s="12">
        <v>45033</v>
      </c>
      <c r="M456" s="12" t="s">
        <v>29</v>
      </c>
      <c r="N456" s="12">
        <v>45093</v>
      </c>
      <c r="O456" s="12"/>
      <c r="Q456" s="12">
        <v>45105</v>
      </c>
      <c r="R456" s="10">
        <v>25</v>
      </c>
      <c r="U456" s="14"/>
      <c r="Y456" s="5">
        <f t="shared" si="7"/>
        <v>12</v>
      </c>
    </row>
    <row r="457" spans="1:25" ht="15.75" customHeight="1">
      <c r="A457" s="17" t="s">
        <v>2361</v>
      </c>
      <c r="B457" s="34" t="s">
        <v>2362</v>
      </c>
      <c r="C457" s="19" t="s">
        <v>2363</v>
      </c>
      <c r="D457" s="19" t="s">
        <v>1731</v>
      </c>
      <c r="E457" s="14" t="s">
        <v>26</v>
      </c>
      <c r="F457" s="11" t="s">
        <v>2364</v>
      </c>
      <c r="G457" s="39" t="s">
        <v>2365</v>
      </c>
      <c r="H457" s="10">
        <v>1</v>
      </c>
      <c r="I457" s="10" t="s">
        <v>29</v>
      </c>
      <c r="J457" s="10" t="s">
        <v>154</v>
      </c>
      <c r="K457" s="10" t="s">
        <v>40</v>
      </c>
      <c r="L457" s="12">
        <v>45071</v>
      </c>
      <c r="M457" s="12" t="s">
        <v>29</v>
      </c>
      <c r="N457" s="12">
        <v>45093</v>
      </c>
      <c r="O457" s="12"/>
      <c r="Q457" s="12">
        <v>45106</v>
      </c>
      <c r="R457" s="10">
        <v>25</v>
      </c>
      <c r="U457" s="14"/>
      <c r="Y457" s="5">
        <f t="shared" si="7"/>
        <v>13</v>
      </c>
    </row>
    <row r="458" spans="1:25" ht="15.75" customHeight="1">
      <c r="A458" s="17" t="s">
        <v>2366</v>
      </c>
      <c r="B458" s="34" t="s">
        <v>2367</v>
      </c>
      <c r="C458" s="19" t="s">
        <v>2368</v>
      </c>
      <c r="D458" s="19" t="s">
        <v>2369</v>
      </c>
      <c r="E458" s="14" t="s">
        <v>26</v>
      </c>
      <c r="F458" s="11" t="s">
        <v>2370</v>
      </c>
      <c r="G458" s="39" t="s">
        <v>2371</v>
      </c>
      <c r="H458" s="10">
        <v>1</v>
      </c>
      <c r="I458" s="10" t="s">
        <v>29</v>
      </c>
      <c r="J458" s="10" t="s">
        <v>30</v>
      </c>
      <c r="K458" s="10" t="s">
        <v>40</v>
      </c>
      <c r="L458" s="12">
        <v>45051</v>
      </c>
      <c r="M458" s="12" t="s">
        <v>29</v>
      </c>
      <c r="N458" s="12">
        <v>45092</v>
      </c>
      <c r="O458" s="12"/>
      <c r="Q458" s="12">
        <v>45106</v>
      </c>
      <c r="S458" s="13">
        <v>2500</v>
      </c>
      <c r="U458" s="14"/>
      <c r="Y458" s="5">
        <f t="shared" si="7"/>
        <v>14</v>
      </c>
    </row>
    <row r="459" spans="1:25" ht="15.75" customHeight="1">
      <c r="A459" s="7" t="s">
        <v>2354</v>
      </c>
      <c r="B459" s="34" t="s">
        <v>2355</v>
      </c>
      <c r="C459" s="19" t="s">
        <v>2356</v>
      </c>
      <c r="D459" s="19" t="s">
        <v>2357</v>
      </c>
      <c r="E459" s="14" t="s">
        <v>26</v>
      </c>
      <c r="F459" s="11" t="s">
        <v>2358</v>
      </c>
      <c r="G459" s="39" t="s">
        <v>2359</v>
      </c>
      <c r="H459" s="10">
        <v>1</v>
      </c>
      <c r="I459" s="10" t="s">
        <v>29</v>
      </c>
      <c r="J459" s="10" t="s">
        <v>95</v>
      </c>
      <c r="K459" s="10" t="s">
        <v>46</v>
      </c>
      <c r="L459" s="12">
        <v>45051</v>
      </c>
      <c r="M459" s="12" t="s">
        <v>29</v>
      </c>
      <c r="N459" s="12">
        <v>45072</v>
      </c>
      <c r="O459" s="12"/>
      <c r="Q459" s="12">
        <v>45107</v>
      </c>
      <c r="S459" s="13">
        <v>2500</v>
      </c>
      <c r="U459" s="14"/>
      <c r="X459" s="7" t="s">
        <v>2360</v>
      </c>
      <c r="Y459" s="5">
        <f t="shared" si="7"/>
        <v>35</v>
      </c>
    </row>
    <row r="460" spans="1:25" ht="15.75" customHeight="1">
      <c r="A460" s="7" t="s">
        <v>2372</v>
      </c>
      <c r="B460" s="34" t="s">
        <v>2373</v>
      </c>
      <c r="C460" s="19" t="s">
        <v>2374</v>
      </c>
      <c r="D460" s="19" t="s">
        <v>75</v>
      </c>
      <c r="E460" s="14" t="s">
        <v>26</v>
      </c>
      <c r="F460" s="11" t="s">
        <v>2375</v>
      </c>
      <c r="G460" s="39" t="s">
        <v>2376</v>
      </c>
      <c r="H460" s="10">
        <v>1</v>
      </c>
      <c r="I460" s="10" t="s">
        <v>29</v>
      </c>
      <c r="J460" s="10" t="s">
        <v>79</v>
      </c>
      <c r="K460" s="10" t="s">
        <v>40</v>
      </c>
      <c r="L460" s="12">
        <v>45050</v>
      </c>
      <c r="M460" s="12" t="s">
        <v>29</v>
      </c>
      <c r="N460" s="12">
        <v>45103</v>
      </c>
      <c r="O460" s="12"/>
      <c r="Q460" s="12">
        <v>45107</v>
      </c>
      <c r="S460" s="13">
        <v>2500</v>
      </c>
      <c r="U460" s="14"/>
      <c r="Y460" s="5">
        <f t="shared" si="7"/>
        <v>4</v>
      </c>
    </row>
    <row r="461" spans="1:25" ht="15.75" customHeight="1">
      <c r="A461" s="7"/>
      <c r="C461" s="19"/>
      <c r="D461" s="19"/>
      <c r="E461" s="14"/>
      <c r="F461" s="11"/>
      <c r="G461" s="39"/>
      <c r="L461" s="12"/>
      <c r="M461" s="12"/>
      <c r="N461" s="12"/>
      <c r="O461" s="12"/>
      <c r="U461" s="14"/>
      <c r="Y461" s="5">
        <f t="shared" si="7"/>
        <v>0</v>
      </c>
    </row>
    <row r="462" spans="1:25" ht="15.75" customHeight="1">
      <c r="A462" s="7"/>
      <c r="C462" s="19"/>
      <c r="D462" s="19"/>
      <c r="E462" s="14"/>
      <c r="F462" s="11"/>
      <c r="G462" s="39"/>
      <c r="L462" s="12"/>
      <c r="M462" s="12"/>
      <c r="N462" s="12"/>
      <c r="O462" s="12"/>
      <c r="U462" s="12"/>
      <c r="Y462" s="5">
        <f t="shared" si="7"/>
        <v>0</v>
      </c>
    </row>
    <row r="463" spans="1:25" ht="15.75" customHeight="1">
      <c r="A463" s="7"/>
      <c r="C463" s="19"/>
      <c r="D463" s="19"/>
      <c r="E463" s="14"/>
      <c r="F463" s="11"/>
      <c r="G463" s="39"/>
      <c r="L463" s="12"/>
      <c r="M463" s="12"/>
      <c r="N463" s="12"/>
      <c r="O463" s="12"/>
      <c r="U463" s="14"/>
      <c r="Y463" s="5">
        <f t="shared" si="7"/>
        <v>0</v>
      </c>
    </row>
    <row r="464" spans="1:25" ht="15.75" customHeight="1">
      <c r="A464" s="7"/>
      <c r="C464" s="19"/>
      <c r="D464" s="19"/>
      <c r="E464" s="14"/>
      <c r="F464" s="11"/>
      <c r="G464" s="39"/>
      <c r="L464" s="12"/>
      <c r="M464" s="12"/>
      <c r="N464" s="12"/>
      <c r="O464" s="12"/>
      <c r="U464" s="14"/>
      <c r="Y464" s="5">
        <f t="shared" si="7"/>
        <v>0</v>
      </c>
    </row>
    <row r="465" spans="1:25" ht="15.75" customHeight="1">
      <c r="A465" s="7"/>
      <c r="C465" s="19"/>
      <c r="D465" s="19"/>
      <c r="E465" s="14"/>
      <c r="F465" s="11"/>
      <c r="G465" s="39"/>
      <c r="L465" s="12"/>
      <c r="M465" s="12"/>
      <c r="N465" s="12"/>
      <c r="O465" s="12"/>
      <c r="U465" s="14"/>
      <c r="Y465" s="5">
        <f t="shared" si="7"/>
        <v>0</v>
      </c>
    </row>
    <row r="466" spans="1:25" ht="15.75" customHeight="1">
      <c r="A466" s="7"/>
      <c r="C466" s="19"/>
      <c r="D466" s="19"/>
      <c r="E466" s="14"/>
      <c r="F466" s="11"/>
      <c r="G466" s="39"/>
      <c r="L466" s="12"/>
      <c r="M466" s="12"/>
      <c r="N466" s="12"/>
      <c r="O466" s="12"/>
      <c r="U466" s="14"/>
      <c r="Y466" s="5">
        <f t="shared" si="7"/>
        <v>0</v>
      </c>
    </row>
    <row r="467" spans="1:25" ht="15.75" customHeight="1">
      <c r="A467" s="7"/>
      <c r="C467" s="19"/>
      <c r="D467" s="19"/>
      <c r="E467" s="14"/>
      <c r="F467" s="11"/>
      <c r="G467" s="39"/>
      <c r="L467" s="12"/>
      <c r="M467" s="12"/>
      <c r="N467" s="12"/>
      <c r="O467" s="12"/>
      <c r="U467" s="14"/>
      <c r="Y467" s="5">
        <f t="shared" si="7"/>
        <v>0</v>
      </c>
    </row>
    <row r="468" spans="1:25" ht="15.75" customHeight="1">
      <c r="A468" s="7"/>
      <c r="C468" s="19"/>
      <c r="D468" s="19"/>
      <c r="E468" s="14"/>
      <c r="F468" s="11"/>
      <c r="G468" s="39"/>
      <c r="L468" s="12"/>
      <c r="M468" s="12"/>
      <c r="N468" s="12"/>
      <c r="O468" s="12"/>
      <c r="U468" s="14"/>
      <c r="Y468" s="5">
        <f aca="true" t="shared" si="8" ref="Y468:Y531">Q468-N468</f>
        <v>0</v>
      </c>
    </row>
    <row r="469" spans="1:25" ht="15.75" customHeight="1">
      <c r="A469" s="7"/>
      <c r="C469" s="19"/>
      <c r="D469" s="19"/>
      <c r="E469" s="14"/>
      <c r="F469" s="11"/>
      <c r="G469" s="39"/>
      <c r="L469" s="12"/>
      <c r="M469" s="12"/>
      <c r="N469" s="12"/>
      <c r="O469" s="12"/>
      <c r="U469" s="14"/>
      <c r="Y469" s="5">
        <f t="shared" si="8"/>
        <v>0</v>
      </c>
    </row>
    <row r="470" spans="1:25" ht="15.75" customHeight="1">
      <c r="A470" s="7"/>
      <c r="C470" s="19"/>
      <c r="D470" s="19"/>
      <c r="E470" s="14"/>
      <c r="F470" s="11"/>
      <c r="G470" s="39"/>
      <c r="L470" s="12"/>
      <c r="M470" s="12"/>
      <c r="N470" s="12"/>
      <c r="O470" s="12"/>
      <c r="U470" s="14"/>
      <c r="Y470" s="5">
        <f t="shared" si="8"/>
        <v>0</v>
      </c>
    </row>
    <row r="471" spans="1:25" ht="15.75" customHeight="1">
      <c r="A471" s="7"/>
      <c r="C471" s="19"/>
      <c r="D471" s="19"/>
      <c r="E471" s="14"/>
      <c r="F471" s="11"/>
      <c r="G471" s="39"/>
      <c r="L471" s="12"/>
      <c r="M471" s="12"/>
      <c r="N471" s="12"/>
      <c r="O471" s="12"/>
      <c r="U471" s="14"/>
      <c r="Y471" s="5">
        <f t="shared" si="8"/>
        <v>0</v>
      </c>
    </row>
    <row r="472" spans="1:25" ht="15.75" customHeight="1">
      <c r="A472" s="7"/>
      <c r="C472" s="19"/>
      <c r="D472" s="19"/>
      <c r="E472" s="14"/>
      <c r="F472" s="11"/>
      <c r="G472" s="39"/>
      <c r="L472" s="12"/>
      <c r="M472" s="12"/>
      <c r="N472" s="12"/>
      <c r="O472" s="12"/>
      <c r="U472" s="14"/>
      <c r="Y472" s="5">
        <f t="shared" si="8"/>
        <v>0</v>
      </c>
    </row>
    <row r="473" spans="1:25" ht="15.75" customHeight="1">
      <c r="A473" s="7"/>
      <c r="C473" s="19"/>
      <c r="D473" s="19"/>
      <c r="E473" s="14"/>
      <c r="F473" s="11"/>
      <c r="G473" s="39"/>
      <c r="L473" s="12"/>
      <c r="M473" s="12"/>
      <c r="N473" s="12"/>
      <c r="O473" s="12"/>
      <c r="U473" s="14"/>
      <c r="Y473" s="5">
        <f t="shared" si="8"/>
        <v>0</v>
      </c>
    </row>
    <row r="474" spans="1:25" ht="15.75" customHeight="1">
      <c r="A474" s="7"/>
      <c r="C474" s="19"/>
      <c r="D474" s="19"/>
      <c r="E474" s="14"/>
      <c r="F474" s="11"/>
      <c r="G474" s="39"/>
      <c r="L474" s="12"/>
      <c r="M474" s="12"/>
      <c r="N474" s="12"/>
      <c r="O474" s="12"/>
      <c r="U474" s="14"/>
      <c r="Y474" s="5">
        <f t="shared" si="8"/>
        <v>0</v>
      </c>
    </row>
    <row r="475" spans="1:25" ht="15.75" customHeight="1">
      <c r="A475" s="7"/>
      <c r="C475" s="19"/>
      <c r="D475" s="19"/>
      <c r="E475" s="14"/>
      <c r="F475" s="11"/>
      <c r="G475" s="39"/>
      <c r="L475" s="12"/>
      <c r="M475" s="12"/>
      <c r="N475" s="12"/>
      <c r="O475" s="12"/>
      <c r="U475" s="14"/>
      <c r="Y475" s="5">
        <f t="shared" si="8"/>
        <v>0</v>
      </c>
    </row>
    <row r="476" spans="1:25" ht="15.75" customHeight="1">
      <c r="A476" s="7"/>
      <c r="C476" s="19"/>
      <c r="D476" s="19"/>
      <c r="E476" s="14"/>
      <c r="F476" s="11"/>
      <c r="G476" s="39"/>
      <c r="L476" s="12"/>
      <c r="M476" s="12"/>
      <c r="N476" s="12"/>
      <c r="O476" s="12"/>
      <c r="U476" s="14"/>
      <c r="Y476" s="5">
        <f t="shared" si="8"/>
        <v>0</v>
      </c>
    </row>
    <row r="477" spans="1:25" ht="15.75" customHeight="1">
      <c r="A477" s="7"/>
      <c r="C477" s="19"/>
      <c r="D477" s="19"/>
      <c r="E477" s="14"/>
      <c r="F477" s="11"/>
      <c r="G477" s="39"/>
      <c r="L477" s="12"/>
      <c r="M477" s="12"/>
      <c r="N477" s="12"/>
      <c r="O477" s="12"/>
      <c r="U477" s="14"/>
      <c r="Y477" s="5">
        <f t="shared" si="8"/>
        <v>0</v>
      </c>
    </row>
    <row r="478" spans="1:25" ht="15.75" customHeight="1">
      <c r="A478" s="7"/>
      <c r="C478" s="19"/>
      <c r="D478" s="19"/>
      <c r="E478" s="14"/>
      <c r="F478" s="11"/>
      <c r="G478" s="39"/>
      <c r="L478" s="12"/>
      <c r="M478" s="12"/>
      <c r="N478" s="12"/>
      <c r="O478" s="12"/>
      <c r="U478" s="14"/>
      <c r="Y478" s="5">
        <f t="shared" si="8"/>
        <v>0</v>
      </c>
    </row>
    <row r="479" spans="1:25" ht="15.75" customHeight="1">
      <c r="A479" s="7"/>
      <c r="C479" s="19"/>
      <c r="D479" s="19"/>
      <c r="E479" s="14"/>
      <c r="F479" s="11"/>
      <c r="G479" s="39"/>
      <c r="L479" s="12"/>
      <c r="M479" s="12"/>
      <c r="N479" s="12"/>
      <c r="O479" s="12"/>
      <c r="U479" s="14"/>
      <c r="Y479" s="5">
        <f t="shared" si="8"/>
        <v>0</v>
      </c>
    </row>
    <row r="480" spans="1:25" ht="15.75" customHeight="1">
      <c r="A480" s="7"/>
      <c r="C480" s="19"/>
      <c r="D480" s="19"/>
      <c r="E480" s="14"/>
      <c r="F480" s="11"/>
      <c r="G480" s="39"/>
      <c r="L480" s="12"/>
      <c r="M480" s="12"/>
      <c r="N480" s="12"/>
      <c r="O480" s="12"/>
      <c r="U480" s="14"/>
      <c r="Y480" s="5">
        <f t="shared" si="8"/>
        <v>0</v>
      </c>
    </row>
    <row r="481" spans="1:25" ht="15.75" customHeight="1">
      <c r="A481" s="7"/>
      <c r="C481" s="19"/>
      <c r="D481" s="19"/>
      <c r="E481" s="14"/>
      <c r="F481" s="11"/>
      <c r="G481" s="39"/>
      <c r="L481" s="31"/>
      <c r="M481" s="12"/>
      <c r="N481" s="12"/>
      <c r="O481" s="12"/>
      <c r="U481" s="14"/>
      <c r="Y481" s="5">
        <f t="shared" si="8"/>
        <v>0</v>
      </c>
    </row>
    <row r="482" spans="1:25" ht="15.75" customHeight="1">
      <c r="A482" s="7"/>
      <c r="C482" s="19"/>
      <c r="D482" s="19"/>
      <c r="E482" s="14"/>
      <c r="F482" s="11"/>
      <c r="G482" s="39"/>
      <c r="L482" s="12"/>
      <c r="M482" s="12"/>
      <c r="N482" s="12"/>
      <c r="O482" s="12"/>
      <c r="U482" s="14"/>
      <c r="Y482" s="5">
        <f t="shared" si="8"/>
        <v>0</v>
      </c>
    </row>
    <row r="483" spans="1:25" ht="15.75" customHeight="1">
      <c r="A483" s="7"/>
      <c r="C483" s="19"/>
      <c r="D483" s="19"/>
      <c r="E483" s="14"/>
      <c r="F483" s="11"/>
      <c r="G483" s="39"/>
      <c r="L483" s="12"/>
      <c r="M483" s="12"/>
      <c r="N483" s="12"/>
      <c r="O483" s="12"/>
      <c r="U483" s="14"/>
      <c r="Y483" s="5">
        <f t="shared" si="8"/>
        <v>0</v>
      </c>
    </row>
    <row r="484" spans="1:25" ht="15.75" customHeight="1">
      <c r="A484" s="7"/>
      <c r="C484" s="19"/>
      <c r="D484" s="19"/>
      <c r="E484" s="14"/>
      <c r="F484" s="11"/>
      <c r="G484" s="39"/>
      <c r="L484" s="12"/>
      <c r="M484" s="12"/>
      <c r="N484" s="12"/>
      <c r="O484" s="12"/>
      <c r="U484" s="14"/>
      <c r="X484" s="32"/>
      <c r="Y484" s="5">
        <f t="shared" si="8"/>
        <v>0</v>
      </c>
    </row>
    <row r="485" spans="1:25" ht="15.75" customHeight="1">
      <c r="A485" s="7"/>
      <c r="C485" s="19"/>
      <c r="D485" s="19"/>
      <c r="E485" s="14"/>
      <c r="F485" s="11"/>
      <c r="G485" s="39"/>
      <c r="L485" s="12"/>
      <c r="M485" s="12"/>
      <c r="N485" s="12"/>
      <c r="O485" s="12"/>
      <c r="U485" s="14"/>
      <c r="Y485" s="5">
        <f t="shared" si="8"/>
        <v>0</v>
      </c>
    </row>
    <row r="486" spans="1:25" ht="15.75" customHeight="1">
      <c r="A486" s="7"/>
      <c r="C486" s="19"/>
      <c r="D486" s="19"/>
      <c r="E486" s="14"/>
      <c r="F486" s="11"/>
      <c r="G486" s="39"/>
      <c r="L486" s="12"/>
      <c r="M486" s="12"/>
      <c r="N486" s="12"/>
      <c r="O486" s="12"/>
      <c r="U486" s="14"/>
      <c r="Y486" s="5">
        <f t="shared" si="8"/>
        <v>0</v>
      </c>
    </row>
    <row r="487" spans="1:25" ht="15.75" customHeight="1">
      <c r="A487" s="7"/>
      <c r="C487" s="19"/>
      <c r="D487" s="19"/>
      <c r="E487" s="14"/>
      <c r="F487" s="11"/>
      <c r="G487" s="39"/>
      <c r="L487" s="12"/>
      <c r="M487" s="12"/>
      <c r="N487" s="12"/>
      <c r="O487" s="12"/>
      <c r="U487" s="14"/>
      <c r="Y487" s="5">
        <f t="shared" si="8"/>
        <v>0</v>
      </c>
    </row>
    <row r="488" spans="1:25" ht="15.75" customHeight="1">
      <c r="A488" s="7"/>
      <c r="C488" s="19"/>
      <c r="D488" s="19"/>
      <c r="E488" s="14"/>
      <c r="F488" s="11"/>
      <c r="G488" s="39"/>
      <c r="L488" s="12"/>
      <c r="M488" s="12"/>
      <c r="N488" s="12"/>
      <c r="O488" s="12"/>
      <c r="U488" s="14"/>
      <c r="Y488" s="5">
        <f t="shared" si="8"/>
        <v>0</v>
      </c>
    </row>
    <row r="489" spans="1:25" ht="15.75" customHeight="1">
      <c r="A489" s="7"/>
      <c r="C489" s="19"/>
      <c r="D489" s="19"/>
      <c r="E489" s="14"/>
      <c r="F489" s="11"/>
      <c r="G489" s="39"/>
      <c r="L489" s="12"/>
      <c r="M489" s="12"/>
      <c r="N489" s="12"/>
      <c r="O489" s="12"/>
      <c r="U489" s="14"/>
      <c r="Y489" s="5">
        <f t="shared" si="8"/>
        <v>0</v>
      </c>
    </row>
    <row r="490" spans="1:25" ht="15.75" customHeight="1">
      <c r="A490" s="7"/>
      <c r="C490" s="19"/>
      <c r="D490" s="19"/>
      <c r="E490" s="14"/>
      <c r="F490" s="11"/>
      <c r="G490" s="39"/>
      <c r="L490" s="12"/>
      <c r="M490" s="12"/>
      <c r="N490" s="12"/>
      <c r="O490" s="12"/>
      <c r="U490" s="14"/>
      <c r="Y490" s="5">
        <f t="shared" si="8"/>
        <v>0</v>
      </c>
    </row>
    <row r="491" spans="1:25" ht="15.75" customHeight="1">
      <c r="A491" s="7"/>
      <c r="C491" s="19"/>
      <c r="D491" s="19"/>
      <c r="E491" s="14"/>
      <c r="F491" s="11"/>
      <c r="G491" s="39"/>
      <c r="L491" s="12"/>
      <c r="M491" s="12"/>
      <c r="N491" s="12"/>
      <c r="O491" s="12"/>
      <c r="U491" s="14"/>
      <c r="X491" s="17"/>
      <c r="Y491" s="5">
        <f t="shared" si="8"/>
        <v>0</v>
      </c>
    </row>
    <row r="492" spans="1:25" ht="15.75" customHeight="1">
      <c r="A492" s="7"/>
      <c r="C492" s="19"/>
      <c r="D492" s="19"/>
      <c r="E492" s="14"/>
      <c r="F492" s="11"/>
      <c r="G492" s="39"/>
      <c r="L492" s="12"/>
      <c r="M492" s="12"/>
      <c r="N492" s="12"/>
      <c r="O492" s="12"/>
      <c r="U492" s="14"/>
      <c r="Y492" s="5">
        <f t="shared" si="8"/>
        <v>0</v>
      </c>
    </row>
    <row r="493" spans="1:25" ht="15.75" customHeight="1">
      <c r="A493" s="7"/>
      <c r="C493" s="19"/>
      <c r="D493" s="19"/>
      <c r="E493" s="14"/>
      <c r="F493" s="11"/>
      <c r="G493" s="39"/>
      <c r="L493" s="12"/>
      <c r="M493" s="12"/>
      <c r="N493" s="12"/>
      <c r="O493" s="12"/>
      <c r="U493" s="14"/>
      <c r="Y493" s="5">
        <f t="shared" si="8"/>
        <v>0</v>
      </c>
    </row>
    <row r="494" spans="1:25" ht="15.75" customHeight="1">
      <c r="A494" s="7"/>
      <c r="C494" s="19"/>
      <c r="D494" s="19"/>
      <c r="E494" s="14"/>
      <c r="F494" s="11"/>
      <c r="G494" s="39"/>
      <c r="L494" s="12"/>
      <c r="M494" s="12"/>
      <c r="N494" s="12"/>
      <c r="O494" s="12"/>
      <c r="U494" s="14"/>
      <c r="Y494" s="5">
        <f t="shared" si="8"/>
        <v>0</v>
      </c>
    </row>
    <row r="495" spans="1:25" ht="15.75" customHeight="1">
      <c r="A495" s="7"/>
      <c r="C495" s="19"/>
      <c r="D495" s="19"/>
      <c r="E495" s="14"/>
      <c r="F495" s="11"/>
      <c r="G495" s="39"/>
      <c r="L495" s="12"/>
      <c r="M495" s="12"/>
      <c r="N495" s="12"/>
      <c r="O495" s="12"/>
      <c r="U495" s="14"/>
      <c r="Y495" s="5">
        <f t="shared" si="8"/>
        <v>0</v>
      </c>
    </row>
    <row r="496" spans="1:25" ht="15.75" customHeight="1">
      <c r="A496" s="7"/>
      <c r="C496" s="19"/>
      <c r="D496" s="19"/>
      <c r="E496" s="14"/>
      <c r="F496" s="11"/>
      <c r="G496" s="39"/>
      <c r="L496" s="12"/>
      <c r="M496" s="12"/>
      <c r="N496" s="12"/>
      <c r="O496" s="12"/>
      <c r="U496" s="14"/>
      <c r="Y496" s="5">
        <f t="shared" si="8"/>
        <v>0</v>
      </c>
    </row>
    <row r="497" spans="1:25" ht="15.75" customHeight="1">
      <c r="A497" s="7"/>
      <c r="C497" s="19"/>
      <c r="D497" s="19"/>
      <c r="E497" s="14"/>
      <c r="F497" s="11"/>
      <c r="G497" s="39"/>
      <c r="L497" s="12"/>
      <c r="M497" s="12"/>
      <c r="N497" s="12"/>
      <c r="O497" s="12"/>
      <c r="U497" s="14"/>
      <c r="Y497" s="5">
        <f t="shared" si="8"/>
        <v>0</v>
      </c>
    </row>
    <row r="498" spans="1:25" ht="15.75" customHeight="1">
      <c r="A498" s="7"/>
      <c r="C498" s="19"/>
      <c r="D498" s="19"/>
      <c r="E498" s="14"/>
      <c r="F498" s="11"/>
      <c r="G498" s="39"/>
      <c r="L498" s="12"/>
      <c r="M498" s="12"/>
      <c r="N498" s="12"/>
      <c r="O498" s="12"/>
      <c r="U498" s="14"/>
      <c r="Y498" s="5">
        <f t="shared" si="8"/>
        <v>0</v>
      </c>
    </row>
    <row r="499" spans="1:25" ht="15.75" customHeight="1">
      <c r="A499" s="7"/>
      <c r="C499" s="19"/>
      <c r="D499" s="19"/>
      <c r="E499" s="14"/>
      <c r="F499" s="11"/>
      <c r="G499" s="39"/>
      <c r="L499" s="12"/>
      <c r="M499" s="12"/>
      <c r="N499" s="12"/>
      <c r="O499" s="12"/>
      <c r="U499" s="14"/>
      <c r="Y499" s="5">
        <f t="shared" si="8"/>
        <v>0</v>
      </c>
    </row>
    <row r="500" spans="1:25" ht="15.75" customHeight="1">
      <c r="A500" s="7"/>
      <c r="C500" s="19"/>
      <c r="D500" s="19"/>
      <c r="E500" s="14"/>
      <c r="F500" s="11"/>
      <c r="G500" s="39"/>
      <c r="L500" s="12"/>
      <c r="M500" s="12"/>
      <c r="N500" s="12"/>
      <c r="O500" s="12"/>
      <c r="U500" s="14"/>
      <c r="Y500" s="5">
        <f t="shared" si="8"/>
        <v>0</v>
      </c>
    </row>
    <row r="501" spans="1:25" ht="15.75" customHeight="1">
      <c r="A501" s="7"/>
      <c r="C501" s="19"/>
      <c r="D501" s="19"/>
      <c r="E501" s="14"/>
      <c r="F501" s="11"/>
      <c r="G501" s="39"/>
      <c r="L501" s="12"/>
      <c r="M501" s="12"/>
      <c r="N501" s="12"/>
      <c r="O501" s="12"/>
      <c r="U501" s="14"/>
      <c r="Y501" s="5">
        <f t="shared" si="8"/>
        <v>0</v>
      </c>
    </row>
    <row r="502" spans="1:25" ht="15.75" customHeight="1">
      <c r="A502" s="7"/>
      <c r="C502" s="19"/>
      <c r="D502" s="19"/>
      <c r="E502" s="14"/>
      <c r="F502" s="11"/>
      <c r="G502" s="39"/>
      <c r="L502" s="12"/>
      <c r="M502" s="12"/>
      <c r="N502" s="12"/>
      <c r="O502" s="12"/>
      <c r="U502" s="14"/>
      <c r="Y502" s="5">
        <f t="shared" si="8"/>
        <v>0</v>
      </c>
    </row>
    <row r="503" spans="1:25" ht="15.75" customHeight="1">
      <c r="A503" s="7"/>
      <c r="C503" s="19"/>
      <c r="D503" s="19"/>
      <c r="E503" s="14"/>
      <c r="F503" s="11"/>
      <c r="G503" s="39"/>
      <c r="L503" s="12"/>
      <c r="M503" s="12"/>
      <c r="N503" s="12"/>
      <c r="O503" s="12"/>
      <c r="U503" s="14"/>
      <c r="Y503" s="5">
        <f t="shared" si="8"/>
        <v>0</v>
      </c>
    </row>
    <row r="504" spans="1:25" ht="15.75" customHeight="1">
      <c r="A504" s="7"/>
      <c r="C504" s="19"/>
      <c r="D504" s="19"/>
      <c r="E504" s="14"/>
      <c r="F504" s="11"/>
      <c r="G504" s="39"/>
      <c r="L504" s="12"/>
      <c r="M504" s="12"/>
      <c r="N504" s="12"/>
      <c r="O504" s="12"/>
      <c r="U504" s="14"/>
      <c r="Y504" s="5">
        <f t="shared" si="8"/>
        <v>0</v>
      </c>
    </row>
    <row r="505" spans="1:25" ht="15.75" customHeight="1">
      <c r="A505" s="7"/>
      <c r="C505" s="19"/>
      <c r="D505" s="19"/>
      <c r="E505" s="14"/>
      <c r="F505" s="11"/>
      <c r="G505" s="39"/>
      <c r="L505" s="12"/>
      <c r="M505" s="12"/>
      <c r="N505" s="12"/>
      <c r="O505" s="12"/>
      <c r="U505" s="14"/>
      <c r="Y505" s="5">
        <f t="shared" si="8"/>
        <v>0</v>
      </c>
    </row>
    <row r="506" spans="1:25" ht="15.75" customHeight="1">
      <c r="A506" s="7"/>
      <c r="C506" s="19"/>
      <c r="D506" s="19"/>
      <c r="E506" s="14"/>
      <c r="F506" s="11"/>
      <c r="G506" s="39"/>
      <c r="L506" s="12"/>
      <c r="M506" s="12"/>
      <c r="N506" s="12"/>
      <c r="O506" s="12"/>
      <c r="U506" s="14"/>
      <c r="Y506" s="5">
        <f t="shared" si="8"/>
        <v>0</v>
      </c>
    </row>
    <row r="507" spans="1:25" ht="15.75" customHeight="1">
      <c r="A507" s="7"/>
      <c r="C507" s="19"/>
      <c r="D507" s="19"/>
      <c r="E507" s="14"/>
      <c r="F507" s="11"/>
      <c r="G507" s="39"/>
      <c r="L507" s="12"/>
      <c r="M507" s="12"/>
      <c r="N507" s="12"/>
      <c r="O507" s="12"/>
      <c r="U507" s="14"/>
      <c r="Y507" s="5">
        <f t="shared" si="8"/>
        <v>0</v>
      </c>
    </row>
    <row r="508" spans="1:25" ht="15.75" customHeight="1">
      <c r="A508" s="7"/>
      <c r="C508" s="19"/>
      <c r="D508" s="19"/>
      <c r="E508" s="14"/>
      <c r="F508" s="11"/>
      <c r="G508" s="39"/>
      <c r="L508" s="12"/>
      <c r="M508" s="12"/>
      <c r="N508" s="12"/>
      <c r="O508" s="12"/>
      <c r="U508" s="14"/>
      <c r="Y508" s="5">
        <f t="shared" si="8"/>
        <v>0</v>
      </c>
    </row>
    <row r="509" spans="1:25" ht="15.75" customHeight="1">
      <c r="A509" s="7"/>
      <c r="C509" s="19"/>
      <c r="D509" s="19"/>
      <c r="E509" s="14"/>
      <c r="F509" s="11"/>
      <c r="G509" s="39"/>
      <c r="L509" s="12"/>
      <c r="M509" s="12"/>
      <c r="N509" s="12"/>
      <c r="O509" s="12"/>
      <c r="U509" s="14"/>
      <c r="X509" s="17"/>
      <c r="Y509" s="5">
        <f t="shared" si="8"/>
        <v>0</v>
      </c>
    </row>
    <row r="510" spans="1:25" ht="15.75" customHeight="1">
      <c r="A510" s="7"/>
      <c r="C510" s="19"/>
      <c r="D510" s="19"/>
      <c r="E510" s="14"/>
      <c r="F510" s="11"/>
      <c r="G510" s="39"/>
      <c r="L510" s="12"/>
      <c r="M510" s="12"/>
      <c r="N510" s="12"/>
      <c r="O510" s="12"/>
      <c r="U510" s="14"/>
      <c r="Y510" s="5">
        <f t="shared" si="8"/>
        <v>0</v>
      </c>
    </row>
    <row r="511" spans="1:25" ht="15.75" customHeight="1">
      <c r="A511" s="7"/>
      <c r="C511" s="19"/>
      <c r="D511" s="19"/>
      <c r="E511" s="14"/>
      <c r="F511" s="11"/>
      <c r="G511" s="39"/>
      <c r="L511" s="12"/>
      <c r="M511" s="12"/>
      <c r="N511" s="12"/>
      <c r="O511" s="12"/>
      <c r="U511" s="14"/>
      <c r="Y511" s="5">
        <f t="shared" si="8"/>
        <v>0</v>
      </c>
    </row>
    <row r="512" spans="1:25" ht="15.75" customHeight="1">
      <c r="A512" s="7"/>
      <c r="C512" s="19"/>
      <c r="D512" s="19"/>
      <c r="E512" s="14"/>
      <c r="F512" s="11"/>
      <c r="G512" s="39"/>
      <c r="L512" s="12"/>
      <c r="M512" s="12"/>
      <c r="N512" s="12"/>
      <c r="O512" s="12"/>
      <c r="U512" s="14"/>
      <c r="Y512" s="5">
        <f t="shared" si="8"/>
        <v>0</v>
      </c>
    </row>
    <row r="513" spans="1:25" ht="15.75" customHeight="1">
      <c r="A513" s="7"/>
      <c r="C513" s="19"/>
      <c r="D513" s="19"/>
      <c r="E513" s="14"/>
      <c r="F513" s="11"/>
      <c r="G513" s="39"/>
      <c r="L513" s="12"/>
      <c r="M513" s="12"/>
      <c r="N513" s="12"/>
      <c r="O513" s="12"/>
      <c r="U513" s="14"/>
      <c r="X513" s="17"/>
      <c r="Y513" s="5">
        <f t="shared" si="8"/>
        <v>0</v>
      </c>
    </row>
    <row r="514" spans="1:25" ht="15.75" customHeight="1">
      <c r="A514" s="7"/>
      <c r="C514" s="19"/>
      <c r="D514" s="19"/>
      <c r="E514" s="14"/>
      <c r="F514" s="11"/>
      <c r="G514" s="39"/>
      <c r="L514" s="12"/>
      <c r="M514" s="12"/>
      <c r="N514" s="12"/>
      <c r="O514" s="12"/>
      <c r="U514" s="14"/>
      <c r="Y514" s="5">
        <f t="shared" si="8"/>
        <v>0</v>
      </c>
    </row>
    <row r="515" spans="1:25" ht="15.75" customHeight="1">
      <c r="A515" s="7"/>
      <c r="C515" s="19"/>
      <c r="D515" s="19"/>
      <c r="E515" s="14"/>
      <c r="F515" s="11"/>
      <c r="G515" s="39"/>
      <c r="L515" s="12"/>
      <c r="M515" s="12"/>
      <c r="N515" s="12"/>
      <c r="O515" s="12"/>
      <c r="U515" s="14"/>
      <c r="Y515" s="5">
        <f t="shared" si="8"/>
        <v>0</v>
      </c>
    </row>
    <row r="516" spans="1:25" ht="15.75" customHeight="1">
      <c r="A516" s="7"/>
      <c r="C516" s="19"/>
      <c r="D516" s="19"/>
      <c r="E516" s="14"/>
      <c r="F516" s="11"/>
      <c r="G516" s="39"/>
      <c r="L516" s="12"/>
      <c r="M516" s="12"/>
      <c r="N516" s="12"/>
      <c r="O516" s="12"/>
      <c r="U516" s="14"/>
      <c r="Y516" s="5">
        <f t="shared" si="8"/>
        <v>0</v>
      </c>
    </row>
    <row r="517" spans="1:25" ht="15.75" customHeight="1">
      <c r="A517" s="7"/>
      <c r="C517" s="19"/>
      <c r="D517" s="19"/>
      <c r="E517" s="14"/>
      <c r="F517" s="11"/>
      <c r="G517" s="39"/>
      <c r="L517" s="12"/>
      <c r="M517" s="12"/>
      <c r="N517" s="12"/>
      <c r="O517" s="12"/>
      <c r="U517" s="14"/>
      <c r="Y517" s="5">
        <f t="shared" si="8"/>
        <v>0</v>
      </c>
    </row>
    <row r="518" spans="1:25" ht="15.75" customHeight="1">
      <c r="A518" s="7"/>
      <c r="C518" s="19"/>
      <c r="D518" s="19"/>
      <c r="E518" s="14"/>
      <c r="F518" s="11"/>
      <c r="G518" s="39"/>
      <c r="L518" s="12"/>
      <c r="M518" s="12"/>
      <c r="N518" s="12"/>
      <c r="O518" s="12"/>
      <c r="U518" s="14"/>
      <c r="Y518" s="5">
        <f t="shared" si="8"/>
        <v>0</v>
      </c>
    </row>
    <row r="519" spans="1:25" ht="15.75" customHeight="1">
      <c r="A519" s="7"/>
      <c r="C519" s="19"/>
      <c r="D519" s="19"/>
      <c r="E519" s="14"/>
      <c r="F519" s="11"/>
      <c r="G519" s="39"/>
      <c r="L519" s="12"/>
      <c r="M519" s="12"/>
      <c r="N519" s="12"/>
      <c r="O519" s="12"/>
      <c r="U519" s="14"/>
      <c r="Y519" s="5">
        <f t="shared" si="8"/>
        <v>0</v>
      </c>
    </row>
    <row r="520" spans="1:25" ht="15.75" customHeight="1">
      <c r="A520" s="7"/>
      <c r="C520" s="19"/>
      <c r="D520" s="19"/>
      <c r="E520" s="14"/>
      <c r="F520" s="11"/>
      <c r="G520" s="39"/>
      <c r="L520" s="12"/>
      <c r="M520" s="12"/>
      <c r="N520" s="12"/>
      <c r="O520" s="12"/>
      <c r="U520" s="14"/>
      <c r="Y520" s="5">
        <f t="shared" si="8"/>
        <v>0</v>
      </c>
    </row>
    <row r="521" spans="1:25" ht="15.75" customHeight="1">
      <c r="A521" s="7"/>
      <c r="C521" s="19"/>
      <c r="D521" s="19"/>
      <c r="E521" s="14"/>
      <c r="F521" s="11"/>
      <c r="G521" s="39"/>
      <c r="L521" s="12"/>
      <c r="M521" s="12"/>
      <c r="N521" s="12"/>
      <c r="O521" s="12"/>
      <c r="U521" s="14"/>
      <c r="Y521" s="5">
        <f t="shared" si="8"/>
        <v>0</v>
      </c>
    </row>
    <row r="522" spans="1:25" ht="15.75" customHeight="1">
      <c r="A522" s="7"/>
      <c r="C522" s="19"/>
      <c r="D522" s="19"/>
      <c r="E522" s="14"/>
      <c r="F522" s="11"/>
      <c r="G522" s="39"/>
      <c r="L522" s="12"/>
      <c r="M522" s="12"/>
      <c r="N522" s="12"/>
      <c r="O522" s="12"/>
      <c r="U522" s="14"/>
      <c r="Y522" s="5">
        <f t="shared" si="8"/>
        <v>0</v>
      </c>
    </row>
    <row r="523" spans="1:25" ht="15.75" customHeight="1">
      <c r="A523" s="7"/>
      <c r="C523" s="19"/>
      <c r="D523" s="19"/>
      <c r="E523" s="14"/>
      <c r="F523" s="11"/>
      <c r="G523" s="39"/>
      <c r="L523" s="12"/>
      <c r="M523" s="12"/>
      <c r="N523" s="12"/>
      <c r="O523" s="12"/>
      <c r="U523" s="14"/>
      <c r="Y523" s="5">
        <f t="shared" si="8"/>
        <v>0</v>
      </c>
    </row>
    <row r="524" spans="1:25" ht="15.75" customHeight="1">
      <c r="A524" s="7"/>
      <c r="C524" s="19"/>
      <c r="D524" s="19"/>
      <c r="E524" s="14"/>
      <c r="F524" s="11"/>
      <c r="G524" s="39"/>
      <c r="L524" s="12"/>
      <c r="M524" s="12"/>
      <c r="N524" s="12"/>
      <c r="O524" s="12"/>
      <c r="U524" s="14"/>
      <c r="Y524" s="5">
        <f t="shared" si="8"/>
        <v>0</v>
      </c>
    </row>
    <row r="525" spans="1:25" ht="15.75" customHeight="1">
      <c r="A525" s="7"/>
      <c r="C525" s="19"/>
      <c r="D525" s="19"/>
      <c r="E525" s="14"/>
      <c r="F525" s="11"/>
      <c r="G525" s="39"/>
      <c r="L525" s="12"/>
      <c r="M525" s="12"/>
      <c r="N525" s="12"/>
      <c r="O525" s="12"/>
      <c r="U525" s="14"/>
      <c r="Y525" s="5">
        <f t="shared" si="8"/>
        <v>0</v>
      </c>
    </row>
    <row r="526" spans="1:25" ht="15.75" customHeight="1">
      <c r="A526" s="7"/>
      <c r="C526" s="19"/>
      <c r="D526" s="19"/>
      <c r="E526" s="14"/>
      <c r="F526" s="11"/>
      <c r="G526" s="39"/>
      <c r="L526" s="12"/>
      <c r="M526" s="12"/>
      <c r="N526" s="12"/>
      <c r="O526" s="12"/>
      <c r="U526" s="14"/>
      <c r="Y526" s="5">
        <f t="shared" si="8"/>
        <v>0</v>
      </c>
    </row>
    <row r="527" spans="1:25" ht="15.75" customHeight="1">
      <c r="A527" s="7"/>
      <c r="C527" s="19"/>
      <c r="D527" s="19"/>
      <c r="E527" s="14"/>
      <c r="F527" s="11"/>
      <c r="G527" s="39"/>
      <c r="L527" s="12"/>
      <c r="M527" s="12"/>
      <c r="N527" s="12"/>
      <c r="O527" s="12"/>
      <c r="U527" s="14"/>
      <c r="Y527" s="5">
        <f t="shared" si="8"/>
        <v>0</v>
      </c>
    </row>
    <row r="528" spans="1:25" ht="15.75" customHeight="1">
      <c r="A528" s="7"/>
      <c r="C528" s="19"/>
      <c r="D528" s="19"/>
      <c r="E528" s="14"/>
      <c r="F528" s="11"/>
      <c r="G528" s="39"/>
      <c r="L528" s="12"/>
      <c r="M528" s="12"/>
      <c r="N528" s="12"/>
      <c r="O528" s="12"/>
      <c r="U528" s="14"/>
      <c r="Y528" s="5">
        <f t="shared" si="8"/>
        <v>0</v>
      </c>
    </row>
    <row r="529" spans="1:25" ht="15.75" customHeight="1">
      <c r="A529" s="7"/>
      <c r="C529" s="19"/>
      <c r="D529" s="19"/>
      <c r="E529" s="14"/>
      <c r="F529" s="11"/>
      <c r="G529" s="39"/>
      <c r="L529" s="12"/>
      <c r="M529" s="12"/>
      <c r="N529" s="12"/>
      <c r="O529" s="12"/>
      <c r="U529" s="14"/>
      <c r="Y529" s="5">
        <f t="shared" si="8"/>
        <v>0</v>
      </c>
    </row>
    <row r="530" spans="6:25" ht="15.75" customHeight="1">
      <c r="F530" s="11"/>
      <c r="L530" s="12"/>
      <c r="M530" s="12"/>
      <c r="N530" s="12"/>
      <c r="O530" s="12"/>
      <c r="Y530" s="5">
        <f t="shared" si="8"/>
        <v>0</v>
      </c>
    </row>
    <row r="531" spans="6:25" ht="15.75" customHeight="1">
      <c r="F531" s="11"/>
      <c r="L531" s="12"/>
      <c r="N531" s="12"/>
      <c r="O531" s="12"/>
      <c r="Y531" s="5">
        <f t="shared" si="8"/>
        <v>0</v>
      </c>
    </row>
    <row r="532" spans="6:25" ht="15.75" customHeight="1">
      <c r="F532" s="11"/>
      <c r="L532" s="12"/>
      <c r="N532" s="12"/>
      <c r="O532" s="12"/>
      <c r="Y532" s="5">
        <f aca="true" t="shared" si="9" ref="Y532:Y595">Q532-N532</f>
        <v>0</v>
      </c>
    </row>
    <row r="533" spans="6:25" ht="15.75" customHeight="1">
      <c r="F533" s="11"/>
      <c r="L533" s="12"/>
      <c r="N533" s="12"/>
      <c r="O533" s="12"/>
      <c r="Y533" s="5">
        <f t="shared" si="9"/>
        <v>0</v>
      </c>
    </row>
    <row r="534" spans="1:25" ht="15.75" customHeight="1">
      <c r="A534" s="7"/>
      <c r="C534" s="9"/>
      <c r="D534" s="9"/>
      <c r="F534" s="11"/>
      <c r="G534" s="39"/>
      <c r="L534" s="12"/>
      <c r="M534" s="12"/>
      <c r="N534" s="12"/>
      <c r="O534" s="12"/>
      <c r="U534" s="14"/>
      <c r="Y534" s="5">
        <f t="shared" si="9"/>
        <v>0</v>
      </c>
    </row>
    <row r="535" spans="1:25" ht="15.75" customHeight="1">
      <c r="A535" s="7"/>
      <c r="E535" s="14"/>
      <c r="F535" s="11"/>
      <c r="G535" s="39"/>
      <c r="L535" s="12"/>
      <c r="M535" s="12"/>
      <c r="N535" s="12"/>
      <c r="O535" s="12"/>
      <c r="U535" s="14"/>
      <c r="Y535" s="5">
        <f t="shared" si="9"/>
        <v>0</v>
      </c>
    </row>
    <row r="536" spans="1:25" ht="15.75" customHeight="1">
      <c r="A536" s="7"/>
      <c r="C536" s="19"/>
      <c r="D536" s="19"/>
      <c r="E536" s="14"/>
      <c r="F536" s="11"/>
      <c r="G536" s="39"/>
      <c r="L536" s="12"/>
      <c r="M536" s="12"/>
      <c r="N536" s="12"/>
      <c r="O536" s="12"/>
      <c r="U536" s="14"/>
      <c r="Y536" s="5">
        <f t="shared" si="9"/>
        <v>0</v>
      </c>
    </row>
    <row r="537" spans="1:25" ht="15.75" customHeight="1">
      <c r="A537" s="7"/>
      <c r="C537" s="19"/>
      <c r="D537" s="19"/>
      <c r="E537" s="14"/>
      <c r="F537" s="11"/>
      <c r="G537" s="39"/>
      <c r="L537" s="12"/>
      <c r="M537" s="12"/>
      <c r="N537" s="12"/>
      <c r="O537" s="12"/>
      <c r="U537" s="14"/>
      <c r="Y537" s="5">
        <f t="shared" si="9"/>
        <v>0</v>
      </c>
    </row>
    <row r="538" spans="1:25" ht="15.75" customHeight="1">
      <c r="A538" s="7"/>
      <c r="C538" s="19"/>
      <c r="D538" s="19"/>
      <c r="E538" s="14"/>
      <c r="F538" s="11"/>
      <c r="G538" s="39"/>
      <c r="L538" s="12"/>
      <c r="M538" s="12"/>
      <c r="N538" s="12"/>
      <c r="O538" s="12"/>
      <c r="U538" s="14"/>
      <c r="Y538" s="5">
        <f t="shared" si="9"/>
        <v>0</v>
      </c>
    </row>
    <row r="539" spans="1:25" ht="15.75" customHeight="1">
      <c r="A539" s="7"/>
      <c r="C539" s="19"/>
      <c r="D539" s="19"/>
      <c r="E539" s="14"/>
      <c r="F539" s="11"/>
      <c r="G539" s="39"/>
      <c r="L539" s="12"/>
      <c r="M539" s="12"/>
      <c r="N539" s="12"/>
      <c r="O539" s="12"/>
      <c r="U539" s="14"/>
      <c r="X539" s="17"/>
      <c r="Y539" s="5">
        <f t="shared" si="9"/>
        <v>0</v>
      </c>
    </row>
    <row r="540" spans="1:25" ht="15.75" customHeight="1">
      <c r="A540" s="7"/>
      <c r="C540" s="19"/>
      <c r="D540" s="19"/>
      <c r="E540" s="14"/>
      <c r="F540" s="11"/>
      <c r="G540" s="39"/>
      <c r="L540" s="12"/>
      <c r="M540" s="12"/>
      <c r="N540" s="12"/>
      <c r="O540" s="12"/>
      <c r="U540" s="14"/>
      <c r="Y540" s="5">
        <f t="shared" si="9"/>
        <v>0</v>
      </c>
    </row>
    <row r="541" spans="1:25" ht="15.75" customHeight="1">
      <c r="A541" s="7"/>
      <c r="C541" s="19"/>
      <c r="D541" s="19"/>
      <c r="E541" s="14"/>
      <c r="F541" s="11"/>
      <c r="G541" s="39"/>
      <c r="L541" s="12"/>
      <c r="M541" s="12"/>
      <c r="N541" s="12"/>
      <c r="O541" s="12"/>
      <c r="U541" s="14"/>
      <c r="Y541" s="5">
        <f t="shared" si="9"/>
        <v>0</v>
      </c>
    </row>
    <row r="542" spans="1:25" ht="15.75" customHeight="1">
      <c r="A542" s="7"/>
      <c r="C542" s="19"/>
      <c r="D542" s="19"/>
      <c r="E542" s="14"/>
      <c r="F542" s="11"/>
      <c r="G542" s="39"/>
      <c r="L542" s="12"/>
      <c r="M542" s="12"/>
      <c r="N542" s="12"/>
      <c r="O542" s="12"/>
      <c r="U542" s="14"/>
      <c r="Y542" s="5">
        <f t="shared" si="9"/>
        <v>0</v>
      </c>
    </row>
    <row r="543" spans="1:25" ht="15.75" customHeight="1">
      <c r="A543" s="7"/>
      <c r="C543" s="19"/>
      <c r="D543" s="19"/>
      <c r="E543" s="14"/>
      <c r="F543" s="11"/>
      <c r="G543" s="39"/>
      <c r="L543" s="12"/>
      <c r="M543" s="12"/>
      <c r="N543" s="12"/>
      <c r="O543" s="12"/>
      <c r="U543" s="14"/>
      <c r="Y543" s="5">
        <f t="shared" si="9"/>
        <v>0</v>
      </c>
    </row>
    <row r="544" spans="1:25" ht="15.75" customHeight="1">
      <c r="A544" s="7"/>
      <c r="C544" s="9"/>
      <c r="D544" s="9"/>
      <c r="F544" s="11"/>
      <c r="G544" s="39"/>
      <c r="L544" s="12"/>
      <c r="M544" s="12"/>
      <c r="N544" s="12"/>
      <c r="O544" s="12"/>
      <c r="U544" s="14"/>
      <c r="Y544" s="5">
        <f t="shared" si="9"/>
        <v>0</v>
      </c>
    </row>
    <row r="545" spans="1:25" ht="15.75" customHeight="1">
      <c r="A545" s="7"/>
      <c r="C545" s="19"/>
      <c r="D545" s="19"/>
      <c r="E545" s="14"/>
      <c r="F545" s="11"/>
      <c r="G545" s="39"/>
      <c r="L545" s="12"/>
      <c r="M545" s="12"/>
      <c r="N545" s="12"/>
      <c r="O545" s="12"/>
      <c r="U545" s="14"/>
      <c r="Y545" s="5">
        <f t="shared" si="9"/>
        <v>0</v>
      </c>
    </row>
    <row r="546" spans="1:25" ht="15.75" customHeight="1">
      <c r="A546" s="7"/>
      <c r="C546" s="19"/>
      <c r="D546" s="19"/>
      <c r="E546" s="14"/>
      <c r="F546" s="11"/>
      <c r="G546" s="39"/>
      <c r="L546" s="12"/>
      <c r="M546" s="12"/>
      <c r="N546" s="12"/>
      <c r="O546" s="12"/>
      <c r="U546" s="14"/>
      <c r="Y546" s="5">
        <f t="shared" si="9"/>
        <v>0</v>
      </c>
    </row>
    <row r="547" spans="1:25" ht="15.75" customHeight="1">
      <c r="A547" s="7"/>
      <c r="C547" s="19"/>
      <c r="D547" s="19"/>
      <c r="E547" s="14"/>
      <c r="F547" s="11"/>
      <c r="G547" s="39"/>
      <c r="L547" s="12"/>
      <c r="M547" s="12"/>
      <c r="N547" s="12"/>
      <c r="O547" s="12"/>
      <c r="U547" s="14"/>
      <c r="Y547" s="5">
        <f t="shared" si="9"/>
        <v>0</v>
      </c>
    </row>
    <row r="548" spans="1:25" ht="15.75" customHeight="1">
      <c r="A548" s="7"/>
      <c r="C548" s="19"/>
      <c r="D548" s="19"/>
      <c r="E548" s="14"/>
      <c r="F548" s="11"/>
      <c r="G548" s="39"/>
      <c r="L548" s="12"/>
      <c r="M548" s="12"/>
      <c r="N548" s="12"/>
      <c r="O548" s="12"/>
      <c r="U548" s="14"/>
      <c r="Y548" s="5">
        <f t="shared" si="9"/>
        <v>0</v>
      </c>
    </row>
    <row r="549" spans="1:25" ht="15.75" customHeight="1">
      <c r="A549" s="7"/>
      <c r="C549" s="19"/>
      <c r="D549" s="19"/>
      <c r="E549" s="14"/>
      <c r="F549" s="11"/>
      <c r="G549" s="39"/>
      <c r="L549" s="12"/>
      <c r="M549" s="12"/>
      <c r="N549" s="12"/>
      <c r="O549" s="12"/>
      <c r="U549" s="14"/>
      <c r="Y549" s="5">
        <f t="shared" si="9"/>
        <v>0</v>
      </c>
    </row>
    <row r="550" spans="1:25" ht="15.75" customHeight="1">
      <c r="A550" s="7"/>
      <c r="C550" s="19"/>
      <c r="D550" s="19"/>
      <c r="E550" s="14"/>
      <c r="F550" s="11"/>
      <c r="G550" s="39"/>
      <c r="L550" s="12"/>
      <c r="M550" s="12"/>
      <c r="N550" s="12"/>
      <c r="O550" s="12"/>
      <c r="U550" s="14"/>
      <c r="Y550" s="5">
        <f t="shared" si="9"/>
        <v>0</v>
      </c>
    </row>
    <row r="551" spans="1:25" ht="15.75" customHeight="1">
      <c r="A551" s="7"/>
      <c r="C551" s="19"/>
      <c r="D551" s="19"/>
      <c r="E551" s="14"/>
      <c r="F551" s="11"/>
      <c r="G551" s="39"/>
      <c r="L551" s="12"/>
      <c r="M551" s="12"/>
      <c r="N551" s="12"/>
      <c r="O551" s="12"/>
      <c r="U551" s="14"/>
      <c r="Y551" s="5">
        <f t="shared" si="9"/>
        <v>0</v>
      </c>
    </row>
    <row r="552" spans="1:25" ht="15.75" customHeight="1">
      <c r="A552" s="7"/>
      <c r="C552" s="19"/>
      <c r="D552" s="19"/>
      <c r="E552" s="14"/>
      <c r="F552" s="11"/>
      <c r="G552" s="39"/>
      <c r="L552" s="12"/>
      <c r="M552" s="12"/>
      <c r="N552" s="12"/>
      <c r="O552" s="12"/>
      <c r="U552" s="14"/>
      <c r="Y552" s="5">
        <f t="shared" si="9"/>
        <v>0</v>
      </c>
    </row>
    <row r="553" spans="1:25" ht="15.75" customHeight="1">
      <c r="A553" s="7"/>
      <c r="C553" s="19"/>
      <c r="D553" s="19"/>
      <c r="E553" s="14"/>
      <c r="F553" s="11"/>
      <c r="G553" s="39"/>
      <c r="L553" s="12"/>
      <c r="M553" s="12"/>
      <c r="N553" s="12"/>
      <c r="O553" s="12"/>
      <c r="U553" s="14"/>
      <c r="Y553" s="5">
        <f t="shared" si="9"/>
        <v>0</v>
      </c>
    </row>
    <row r="554" spans="1:25" ht="15.75" customHeight="1">
      <c r="A554" s="7"/>
      <c r="C554" s="19"/>
      <c r="D554" s="19"/>
      <c r="E554" s="14"/>
      <c r="F554" s="11"/>
      <c r="G554" s="39"/>
      <c r="L554" s="12"/>
      <c r="M554" s="12"/>
      <c r="N554" s="12"/>
      <c r="O554" s="12"/>
      <c r="U554" s="14"/>
      <c r="Y554" s="5">
        <f t="shared" si="9"/>
        <v>0</v>
      </c>
    </row>
    <row r="555" spans="1:25" ht="15.75" customHeight="1">
      <c r="A555" s="7"/>
      <c r="C555" s="19"/>
      <c r="D555" s="19"/>
      <c r="E555" s="14"/>
      <c r="F555" s="11"/>
      <c r="G555" s="39"/>
      <c r="L555" s="12"/>
      <c r="M555" s="12"/>
      <c r="N555" s="12"/>
      <c r="O555" s="12"/>
      <c r="U555" s="14"/>
      <c r="Y555" s="5">
        <f t="shared" si="9"/>
        <v>0</v>
      </c>
    </row>
    <row r="556" spans="1:25" ht="15.75" customHeight="1">
      <c r="A556" s="7"/>
      <c r="C556" s="19"/>
      <c r="D556" s="19"/>
      <c r="E556" s="14"/>
      <c r="F556" s="11"/>
      <c r="G556" s="39"/>
      <c r="L556" s="12"/>
      <c r="M556" s="12"/>
      <c r="N556" s="12"/>
      <c r="O556" s="12"/>
      <c r="U556" s="14"/>
      <c r="Y556" s="5">
        <f t="shared" si="9"/>
        <v>0</v>
      </c>
    </row>
    <row r="557" spans="1:25" ht="15.75" customHeight="1">
      <c r="A557" s="7"/>
      <c r="C557" s="19"/>
      <c r="D557" s="19"/>
      <c r="E557" s="14"/>
      <c r="F557" s="11"/>
      <c r="G557" s="39"/>
      <c r="L557" s="12"/>
      <c r="M557" s="12"/>
      <c r="N557" s="12"/>
      <c r="O557" s="12"/>
      <c r="U557" s="14"/>
      <c r="Y557" s="5">
        <f t="shared" si="9"/>
        <v>0</v>
      </c>
    </row>
    <row r="558" spans="1:25" ht="15.75" customHeight="1">
      <c r="A558" s="7"/>
      <c r="C558" s="19"/>
      <c r="D558" s="19"/>
      <c r="E558" s="14"/>
      <c r="F558" s="11"/>
      <c r="G558" s="39"/>
      <c r="L558" s="12"/>
      <c r="M558" s="12"/>
      <c r="N558" s="12"/>
      <c r="O558" s="12"/>
      <c r="U558" s="14"/>
      <c r="Y558" s="5">
        <f t="shared" si="9"/>
        <v>0</v>
      </c>
    </row>
    <row r="559" spans="1:25" ht="15.75" customHeight="1">
      <c r="A559" s="7"/>
      <c r="C559" s="19"/>
      <c r="D559" s="19"/>
      <c r="E559" s="14"/>
      <c r="F559" s="11"/>
      <c r="G559" s="39"/>
      <c r="L559" s="12"/>
      <c r="M559" s="12"/>
      <c r="N559" s="12"/>
      <c r="O559" s="12"/>
      <c r="U559" s="14"/>
      <c r="Y559" s="5">
        <f t="shared" si="9"/>
        <v>0</v>
      </c>
    </row>
    <row r="560" spans="1:25" ht="15.75" customHeight="1">
      <c r="A560" s="7"/>
      <c r="C560" s="19"/>
      <c r="D560" s="19"/>
      <c r="E560" s="14"/>
      <c r="F560" s="11"/>
      <c r="G560" s="39"/>
      <c r="L560" s="12"/>
      <c r="M560" s="12"/>
      <c r="N560" s="12"/>
      <c r="O560" s="12"/>
      <c r="U560" s="14"/>
      <c r="Y560" s="5">
        <f t="shared" si="9"/>
        <v>0</v>
      </c>
    </row>
    <row r="561" spans="1:25" ht="15.75" customHeight="1">
      <c r="A561" s="7"/>
      <c r="C561" s="19"/>
      <c r="D561" s="19"/>
      <c r="E561" s="14"/>
      <c r="F561" s="11"/>
      <c r="G561" s="39"/>
      <c r="L561" s="12"/>
      <c r="M561" s="12"/>
      <c r="N561" s="12"/>
      <c r="O561" s="12"/>
      <c r="U561" s="14"/>
      <c r="Y561" s="5">
        <f t="shared" si="9"/>
        <v>0</v>
      </c>
    </row>
    <row r="562" spans="1:25" ht="15.75" customHeight="1">
      <c r="A562" s="7"/>
      <c r="C562" s="19"/>
      <c r="D562" s="19"/>
      <c r="E562" s="14"/>
      <c r="F562" s="11"/>
      <c r="G562" s="39"/>
      <c r="L562" s="12"/>
      <c r="M562" s="12"/>
      <c r="N562" s="12"/>
      <c r="O562" s="12"/>
      <c r="U562" s="14"/>
      <c r="Y562" s="5">
        <f t="shared" si="9"/>
        <v>0</v>
      </c>
    </row>
    <row r="563" spans="1:25" ht="15.75" customHeight="1">
      <c r="A563" s="7"/>
      <c r="C563" s="19"/>
      <c r="D563" s="19"/>
      <c r="E563" s="14"/>
      <c r="F563" s="11"/>
      <c r="G563" s="39"/>
      <c r="L563" s="12"/>
      <c r="M563" s="12"/>
      <c r="N563" s="12"/>
      <c r="O563" s="12"/>
      <c r="U563" s="14"/>
      <c r="Y563" s="5">
        <f t="shared" si="9"/>
        <v>0</v>
      </c>
    </row>
    <row r="564" spans="1:25" ht="15.75" customHeight="1">
      <c r="A564" s="7"/>
      <c r="C564" s="19"/>
      <c r="D564" s="19"/>
      <c r="E564" s="14"/>
      <c r="F564" s="11"/>
      <c r="G564" s="39"/>
      <c r="L564" s="12"/>
      <c r="M564" s="12"/>
      <c r="N564" s="12"/>
      <c r="O564" s="12"/>
      <c r="U564" s="14"/>
      <c r="Y564" s="5">
        <f t="shared" si="9"/>
        <v>0</v>
      </c>
    </row>
    <row r="565" spans="1:25" ht="15.75" customHeight="1">
      <c r="A565" s="7"/>
      <c r="C565" s="19"/>
      <c r="D565" s="19"/>
      <c r="E565" s="14"/>
      <c r="F565" s="11"/>
      <c r="G565" s="39"/>
      <c r="L565" s="12"/>
      <c r="M565" s="12"/>
      <c r="N565" s="12"/>
      <c r="O565" s="12"/>
      <c r="U565" s="14"/>
      <c r="Y565" s="5">
        <f t="shared" si="9"/>
        <v>0</v>
      </c>
    </row>
    <row r="566" spans="3:25" ht="15.75" customHeight="1">
      <c r="C566" s="19"/>
      <c r="D566" s="19"/>
      <c r="E566" s="14"/>
      <c r="F566" s="11"/>
      <c r="G566" s="39"/>
      <c r="L566" s="12"/>
      <c r="M566" s="12"/>
      <c r="N566" s="12"/>
      <c r="O566" s="12"/>
      <c r="U566" s="14"/>
      <c r="Y566" s="5">
        <f t="shared" si="9"/>
        <v>0</v>
      </c>
    </row>
    <row r="567" spans="3:25" ht="15.75" customHeight="1">
      <c r="C567" s="19"/>
      <c r="D567" s="19"/>
      <c r="E567" s="14"/>
      <c r="F567" s="11"/>
      <c r="G567" s="39"/>
      <c r="L567" s="12"/>
      <c r="M567" s="12"/>
      <c r="N567" s="12"/>
      <c r="O567" s="12"/>
      <c r="U567" s="14"/>
      <c r="Y567" s="5">
        <f t="shared" si="9"/>
        <v>0</v>
      </c>
    </row>
    <row r="568" spans="3:25" ht="15.75" customHeight="1">
      <c r="C568" s="19"/>
      <c r="D568" s="19"/>
      <c r="E568" s="14"/>
      <c r="F568" s="11"/>
      <c r="G568" s="39"/>
      <c r="L568" s="12"/>
      <c r="M568" s="12"/>
      <c r="N568" s="12"/>
      <c r="O568" s="12"/>
      <c r="U568" s="14"/>
      <c r="Y568" s="5">
        <f t="shared" si="9"/>
        <v>0</v>
      </c>
    </row>
    <row r="569" spans="3:25" ht="15.75" customHeight="1">
      <c r="C569" s="19"/>
      <c r="D569" s="19"/>
      <c r="E569" s="14"/>
      <c r="F569" s="11"/>
      <c r="G569" s="39"/>
      <c r="L569" s="12"/>
      <c r="M569" s="12"/>
      <c r="N569" s="12"/>
      <c r="O569" s="12"/>
      <c r="U569" s="14"/>
      <c r="Y569" s="5">
        <f t="shared" si="9"/>
        <v>0</v>
      </c>
    </row>
    <row r="570" spans="3:25" ht="15.75" customHeight="1">
      <c r="C570" s="19"/>
      <c r="D570" s="19"/>
      <c r="E570" s="14"/>
      <c r="F570" s="11"/>
      <c r="G570" s="39"/>
      <c r="L570" s="12"/>
      <c r="M570" s="12"/>
      <c r="N570" s="12"/>
      <c r="O570" s="12"/>
      <c r="U570" s="14"/>
      <c r="Y570" s="5">
        <f t="shared" si="9"/>
        <v>0</v>
      </c>
    </row>
    <row r="571" spans="3:25" ht="15.75" customHeight="1">
      <c r="C571" s="19"/>
      <c r="D571" s="19"/>
      <c r="E571" s="14"/>
      <c r="F571" s="11"/>
      <c r="G571" s="39"/>
      <c r="L571" s="12"/>
      <c r="M571" s="12"/>
      <c r="N571" s="12"/>
      <c r="O571" s="12"/>
      <c r="U571" s="14"/>
      <c r="Y571" s="5">
        <f t="shared" si="9"/>
        <v>0</v>
      </c>
    </row>
    <row r="572" spans="3:25" ht="15.75" customHeight="1">
      <c r="C572" s="19"/>
      <c r="D572" s="19"/>
      <c r="E572" s="14"/>
      <c r="F572" s="11"/>
      <c r="G572" s="39"/>
      <c r="L572" s="12"/>
      <c r="M572" s="12"/>
      <c r="N572" s="12"/>
      <c r="O572" s="12"/>
      <c r="U572" s="14"/>
      <c r="Y572" s="5">
        <f t="shared" si="9"/>
        <v>0</v>
      </c>
    </row>
    <row r="573" spans="3:25" ht="15.75" customHeight="1">
      <c r="C573" s="19"/>
      <c r="D573" s="19"/>
      <c r="E573" s="14"/>
      <c r="F573" s="11"/>
      <c r="G573" s="39"/>
      <c r="L573" s="12"/>
      <c r="M573" s="12"/>
      <c r="N573" s="12"/>
      <c r="O573" s="12"/>
      <c r="U573" s="14"/>
      <c r="Y573" s="5">
        <f t="shared" si="9"/>
        <v>0</v>
      </c>
    </row>
    <row r="574" spans="3:25" ht="15.75" customHeight="1">
      <c r="C574" s="19"/>
      <c r="D574" s="19"/>
      <c r="E574" s="14"/>
      <c r="F574" s="11"/>
      <c r="G574" s="39"/>
      <c r="L574" s="12"/>
      <c r="M574" s="12"/>
      <c r="N574" s="12"/>
      <c r="O574" s="12"/>
      <c r="U574" s="14"/>
      <c r="Y574" s="5">
        <f t="shared" si="9"/>
        <v>0</v>
      </c>
    </row>
    <row r="575" spans="3:25" ht="15.75" customHeight="1">
      <c r="C575" s="19"/>
      <c r="D575" s="19"/>
      <c r="E575" s="14"/>
      <c r="F575" s="11"/>
      <c r="G575" s="39"/>
      <c r="L575" s="12"/>
      <c r="M575" s="12"/>
      <c r="N575" s="12"/>
      <c r="O575" s="12"/>
      <c r="U575" s="14"/>
      <c r="Y575" s="5">
        <f t="shared" si="9"/>
        <v>0</v>
      </c>
    </row>
    <row r="576" spans="3:25" ht="15.75" customHeight="1">
      <c r="C576" s="19"/>
      <c r="D576" s="19"/>
      <c r="E576" s="14"/>
      <c r="F576" s="11"/>
      <c r="G576" s="39"/>
      <c r="L576" s="12"/>
      <c r="M576" s="12"/>
      <c r="N576" s="12"/>
      <c r="O576" s="12"/>
      <c r="U576" s="14"/>
      <c r="Y576" s="5">
        <f t="shared" si="9"/>
        <v>0</v>
      </c>
    </row>
    <row r="577" spans="3:25" ht="15.75" customHeight="1">
      <c r="C577" s="19"/>
      <c r="D577" s="19"/>
      <c r="E577" s="14"/>
      <c r="F577" s="11"/>
      <c r="G577" s="39"/>
      <c r="L577" s="12"/>
      <c r="M577" s="12"/>
      <c r="N577" s="12"/>
      <c r="O577" s="12"/>
      <c r="U577" s="14"/>
      <c r="Y577" s="5">
        <f t="shared" si="9"/>
        <v>0</v>
      </c>
    </row>
    <row r="578" spans="3:25" ht="15.75" customHeight="1">
      <c r="C578" s="19"/>
      <c r="D578" s="19"/>
      <c r="E578" s="14"/>
      <c r="F578" s="11"/>
      <c r="G578" s="39"/>
      <c r="L578" s="12"/>
      <c r="M578" s="12"/>
      <c r="N578" s="12"/>
      <c r="O578" s="12"/>
      <c r="U578" s="14"/>
      <c r="Y578" s="5">
        <f t="shared" si="9"/>
        <v>0</v>
      </c>
    </row>
    <row r="579" spans="3:25" ht="15.75" customHeight="1">
      <c r="C579" s="19"/>
      <c r="D579" s="19"/>
      <c r="E579" s="14"/>
      <c r="F579" s="11"/>
      <c r="G579" s="39"/>
      <c r="L579" s="12"/>
      <c r="M579" s="12"/>
      <c r="N579" s="12"/>
      <c r="O579" s="12"/>
      <c r="U579" s="14"/>
      <c r="Y579" s="5">
        <f t="shared" si="9"/>
        <v>0</v>
      </c>
    </row>
    <row r="580" spans="3:25" ht="15.75" customHeight="1">
      <c r="C580" s="19"/>
      <c r="D580" s="19"/>
      <c r="E580" s="14"/>
      <c r="F580" s="11"/>
      <c r="G580" s="39"/>
      <c r="L580" s="12"/>
      <c r="M580" s="12"/>
      <c r="N580" s="12"/>
      <c r="O580" s="12"/>
      <c r="U580" s="14"/>
      <c r="Y580" s="5">
        <f t="shared" si="9"/>
        <v>0</v>
      </c>
    </row>
    <row r="581" spans="3:25" ht="15.75" customHeight="1">
      <c r="C581" s="19"/>
      <c r="D581" s="19"/>
      <c r="E581" s="14"/>
      <c r="F581" s="11"/>
      <c r="G581" s="39"/>
      <c r="L581" s="12"/>
      <c r="M581" s="12"/>
      <c r="N581" s="12"/>
      <c r="O581" s="12"/>
      <c r="U581" s="14"/>
      <c r="Y581" s="5">
        <f t="shared" si="9"/>
        <v>0</v>
      </c>
    </row>
    <row r="582" spans="3:25" ht="15.75" customHeight="1">
      <c r="C582" s="19"/>
      <c r="D582" s="19"/>
      <c r="E582" s="14"/>
      <c r="F582" s="11"/>
      <c r="G582" s="39"/>
      <c r="L582" s="12"/>
      <c r="M582" s="12"/>
      <c r="N582" s="12"/>
      <c r="O582" s="12"/>
      <c r="U582" s="14"/>
      <c r="Y582" s="5">
        <f t="shared" si="9"/>
        <v>0</v>
      </c>
    </row>
    <row r="583" spans="3:25" ht="15.75" customHeight="1">
      <c r="C583" s="19"/>
      <c r="D583" s="19"/>
      <c r="E583" s="14"/>
      <c r="F583" s="11"/>
      <c r="G583" s="39"/>
      <c r="L583" s="12"/>
      <c r="M583" s="12"/>
      <c r="N583" s="12"/>
      <c r="O583" s="12"/>
      <c r="U583" s="14"/>
      <c r="Y583" s="5">
        <f t="shared" si="9"/>
        <v>0</v>
      </c>
    </row>
    <row r="584" spans="3:25" ht="15.75" customHeight="1">
      <c r="C584" s="19"/>
      <c r="D584" s="19"/>
      <c r="E584" s="14"/>
      <c r="F584" s="11"/>
      <c r="G584" s="39"/>
      <c r="L584" s="12"/>
      <c r="M584" s="12"/>
      <c r="N584" s="12"/>
      <c r="O584" s="12"/>
      <c r="U584" s="14"/>
      <c r="Y584" s="5">
        <f t="shared" si="9"/>
        <v>0</v>
      </c>
    </row>
    <row r="585" spans="3:25" ht="15.75" customHeight="1">
      <c r="C585" s="19"/>
      <c r="D585" s="19"/>
      <c r="E585" s="14"/>
      <c r="F585" s="11"/>
      <c r="G585" s="39"/>
      <c r="L585" s="12"/>
      <c r="M585" s="12"/>
      <c r="N585" s="12"/>
      <c r="O585" s="12"/>
      <c r="U585" s="14"/>
      <c r="Y585" s="5">
        <f t="shared" si="9"/>
        <v>0</v>
      </c>
    </row>
    <row r="586" spans="3:25" ht="15.75" customHeight="1">
      <c r="C586" s="19"/>
      <c r="D586" s="19"/>
      <c r="E586" s="14"/>
      <c r="F586" s="11"/>
      <c r="G586" s="39"/>
      <c r="L586" s="12"/>
      <c r="M586" s="12"/>
      <c r="N586" s="12"/>
      <c r="O586" s="12"/>
      <c r="U586" s="14"/>
      <c r="Y586" s="5">
        <f t="shared" si="9"/>
        <v>0</v>
      </c>
    </row>
    <row r="587" spans="3:25" ht="15.75" customHeight="1">
      <c r="C587" s="19"/>
      <c r="D587" s="19"/>
      <c r="E587" s="14"/>
      <c r="F587" s="11"/>
      <c r="G587" s="39"/>
      <c r="L587" s="12"/>
      <c r="M587" s="12"/>
      <c r="N587" s="12"/>
      <c r="O587" s="12"/>
      <c r="U587" s="14"/>
      <c r="Y587" s="5">
        <f t="shared" si="9"/>
        <v>0</v>
      </c>
    </row>
    <row r="588" spans="3:25" ht="15.75" customHeight="1">
      <c r="C588" s="19"/>
      <c r="D588" s="19"/>
      <c r="E588" s="14"/>
      <c r="F588" s="11"/>
      <c r="G588" s="39"/>
      <c r="L588" s="12"/>
      <c r="M588" s="12"/>
      <c r="N588" s="12"/>
      <c r="O588" s="12"/>
      <c r="U588" s="14"/>
      <c r="Y588" s="5">
        <f t="shared" si="9"/>
        <v>0</v>
      </c>
    </row>
    <row r="589" spans="1:25" ht="15.75" customHeight="1">
      <c r="A589" s="7"/>
      <c r="C589" s="19"/>
      <c r="D589" s="19"/>
      <c r="E589" s="14"/>
      <c r="F589" s="11"/>
      <c r="G589" s="39"/>
      <c r="L589" s="12"/>
      <c r="M589" s="12"/>
      <c r="N589" s="12"/>
      <c r="O589" s="12"/>
      <c r="T589" s="23"/>
      <c r="Y589" s="5">
        <f t="shared" si="9"/>
        <v>0</v>
      </c>
    </row>
    <row r="590" spans="3:25" ht="15.75" customHeight="1">
      <c r="C590" s="19"/>
      <c r="D590" s="19"/>
      <c r="E590" s="14"/>
      <c r="F590" s="11"/>
      <c r="L590" s="12"/>
      <c r="M590" s="12"/>
      <c r="N590" s="12"/>
      <c r="O590" s="12"/>
      <c r="S590" s="33"/>
      <c r="Y590" s="5">
        <f t="shared" si="9"/>
        <v>0</v>
      </c>
    </row>
    <row r="591" spans="1:25" ht="15.75" customHeight="1">
      <c r="A591" s="7"/>
      <c r="C591" s="19"/>
      <c r="D591" s="19"/>
      <c r="E591" s="14"/>
      <c r="F591" s="11"/>
      <c r="G591" s="39"/>
      <c r="L591" s="12"/>
      <c r="M591" s="12"/>
      <c r="N591" s="12"/>
      <c r="O591" s="12"/>
      <c r="Y591" s="5">
        <f t="shared" si="9"/>
        <v>0</v>
      </c>
    </row>
    <row r="592" spans="1:25" ht="15.75" customHeight="1">
      <c r="A592" s="7"/>
      <c r="C592" s="19"/>
      <c r="D592" s="19"/>
      <c r="E592" s="14"/>
      <c r="F592" s="11"/>
      <c r="G592" s="39"/>
      <c r="L592" s="12"/>
      <c r="M592" s="12"/>
      <c r="N592" s="12"/>
      <c r="O592" s="12"/>
      <c r="T592" s="23"/>
      <c r="Y592" s="5">
        <f t="shared" si="9"/>
        <v>0</v>
      </c>
    </row>
    <row r="593" spans="1:25" ht="15.75" customHeight="1">
      <c r="A593" s="7"/>
      <c r="C593" s="19"/>
      <c r="D593" s="19"/>
      <c r="E593" s="14"/>
      <c r="F593" s="11"/>
      <c r="G593" s="39"/>
      <c r="L593" s="12"/>
      <c r="M593" s="12"/>
      <c r="N593" s="12"/>
      <c r="O593" s="12"/>
      <c r="Y593" s="5">
        <f t="shared" si="9"/>
        <v>0</v>
      </c>
    </row>
    <row r="594" spans="1:25" ht="15.75" customHeight="1">
      <c r="A594" s="7"/>
      <c r="C594" s="19"/>
      <c r="D594" s="19"/>
      <c r="E594" s="14"/>
      <c r="F594" s="11"/>
      <c r="G594" s="39"/>
      <c r="L594" s="12"/>
      <c r="M594" s="12"/>
      <c r="N594" s="12"/>
      <c r="O594" s="12"/>
      <c r="T594" s="23"/>
      <c r="U594" s="14"/>
      <c r="Y594" s="5">
        <f t="shared" si="9"/>
        <v>0</v>
      </c>
    </row>
    <row r="595" spans="1:25" ht="15.75" customHeight="1">
      <c r="A595" s="7"/>
      <c r="C595" s="19"/>
      <c r="D595" s="19"/>
      <c r="E595" s="14"/>
      <c r="F595" s="11"/>
      <c r="G595" s="39"/>
      <c r="L595" s="12"/>
      <c r="M595" s="12"/>
      <c r="N595" s="12"/>
      <c r="O595" s="12"/>
      <c r="T595" s="23"/>
      <c r="Y595" s="5">
        <f t="shared" si="9"/>
        <v>0</v>
      </c>
    </row>
    <row r="596" spans="1:25" ht="15.75" customHeight="1">
      <c r="A596" s="7"/>
      <c r="C596" s="19"/>
      <c r="D596" s="19"/>
      <c r="E596" s="14"/>
      <c r="F596" s="11"/>
      <c r="G596" s="39"/>
      <c r="L596" s="12"/>
      <c r="M596" s="12"/>
      <c r="N596" s="12"/>
      <c r="O596" s="12"/>
      <c r="Y596" s="5">
        <f aca="true" t="shared" si="10" ref="Y596:Y659">Q596-N596</f>
        <v>0</v>
      </c>
    </row>
    <row r="597" spans="1:25" ht="15.75" customHeight="1">
      <c r="A597" s="7"/>
      <c r="C597" s="19"/>
      <c r="D597" s="19"/>
      <c r="E597" s="14"/>
      <c r="F597" s="11"/>
      <c r="G597" s="39"/>
      <c r="L597" s="12"/>
      <c r="M597" s="12"/>
      <c r="N597" s="12"/>
      <c r="O597" s="12"/>
      <c r="U597" s="14"/>
      <c r="Y597" s="5">
        <f t="shared" si="10"/>
        <v>0</v>
      </c>
    </row>
    <row r="598" spans="1:25" ht="15.75" customHeight="1">
      <c r="A598" s="7"/>
      <c r="C598" s="19"/>
      <c r="D598" s="19"/>
      <c r="E598" s="14"/>
      <c r="F598" s="11"/>
      <c r="G598" s="39"/>
      <c r="L598" s="12"/>
      <c r="M598" s="12"/>
      <c r="N598" s="12"/>
      <c r="O598" s="12"/>
      <c r="U598" s="14"/>
      <c r="X598" s="17"/>
      <c r="Y598" s="5">
        <f t="shared" si="10"/>
        <v>0</v>
      </c>
    </row>
    <row r="599" spans="1:25" ht="15.75" customHeight="1">
      <c r="A599" s="7"/>
      <c r="C599" s="19"/>
      <c r="D599" s="19"/>
      <c r="E599" s="14"/>
      <c r="F599" s="11"/>
      <c r="G599" s="39"/>
      <c r="L599" s="12"/>
      <c r="M599" s="12"/>
      <c r="N599" s="12"/>
      <c r="O599" s="12"/>
      <c r="U599" s="14"/>
      <c r="X599" s="17"/>
      <c r="Y599" s="5">
        <f t="shared" si="10"/>
        <v>0</v>
      </c>
    </row>
    <row r="600" spans="1:25" ht="15.75" customHeight="1">
      <c r="A600" s="7"/>
      <c r="C600" s="19"/>
      <c r="D600" s="19"/>
      <c r="E600" s="14"/>
      <c r="F600" s="11"/>
      <c r="G600" s="39"/>
      <c r="L600" s="12"/>
      <c r="M600" s="12"/>
      <c r="N600" s="12"/>
      <c r="O600" s="12"/>
      <c r="U600" s="14"/>
      <c r="Y600" s="5">
        <f t="shared" si="10"/>
        <v>0</v>
      </c>
    </row>
    <row r="601" spans="1:25" ht="15.75" customHeight="1">
      <c r="A601" s="7"/>
      <c r="C601" s="19"/>
      <c r="D601" s="19"/>
      <c r="E601" s="14"/>
      <c r="F601" s="11"/>
      <c r="G601" s="39"/>
      <c r="L601" s="12"/>
      <c r="M601" s="12"/>
      <c r="N601" s="12"/>
      <c r="O601" s="12"/>
      <c r="U601" s="14"/>
      <c r="Y601" s="5">
        <f t="shared" si="10"/>
        <v>0</v>
      </c>
    </row>
    <row r="602" spans="3:25" ht="15.75" customHeight="1">
      <c r="C602" s="19"/>
      <c r="D602" s="19"/>
      <c r="E602" s="14"/>
      <c r="F602" s="11"/>
      <c r="G602" s="39"/>
      <c r="L602" s="12"/>
      <c r="M602" s="12"/>
      <c r="N602" s="12"/>
      <c r="O602" s="12"/>
      <c r="U602" s="14"/>
      <c r="Y602" s="5">
        <f t="shared" si="10"/>
        <v>0</v>
      </c>
    </row>
    <row r="603" spans="1:25" ht="15.75" customHeight="1">
      <c r="A603" s="7"/>
      <c r="C603" s="19"/>
      <c r="D603" s="19"/>
      <c r="E603" s="14"/>
      <c r="F603" s="11"/>
      <c r="G603" s="39"/>
      <c r="L603" s="12"/>
      <c r="M603" s="12"/>
      <c r="N603" s="12"/>
      <c r="O603" s="12"/>
      <c r="U603" s="14"/>
      <c r="Y603" s="5">
        <f t="shared" si="10"/>
        <v>0</v>
      </c>
    </row>
    <row r="604" spans="1:25" ht="15.75" customHeight="1">
      <c r="A604" s="7"/>
      <c r="C604" s="19"/>
      <c r="D604" s="19"/>
      <c r="E604" s="14"/>
      <c r="F604" s="11"/>
      <c r="G604" s="39"/>
      <c r="L604" s="12"/>
      <c r="M604" s="12"/>
      <c r="N604" s="12"/>
      <c r="O604" s="12"/>
      <c r="U604" s="14"/>
      <c r="Y604" s="5">
        <f t="shared" si="10"/>
        <v>0</v>
      </c>
    </row>
    <row r="605" spans="1:25" ht="15.75" customHeight="1">
      <c r="A605" s="7"/>
      <c r="C605" s="19"/>
      <c r="D605" s="19"/>
      <c r="E605" s="14"/>
      <c r="F605" s="11"/>
      <c r="G605" s="39"/>
      <c r="L605" s="12"/>
      <c r="M605" s="12"/>
      <c r="N605" s="12"/>
      <c r="O605" s="12"/>
      <c r="U605" s="14"/>
      <c r="Y605" s="5">
        <f t="shared" si="10"/>
        <v>0</v>
      </c>
    </row>
    <row r="606" spans="1:25" ht="15.75" customHeight="1">
      <c r="A606" s="7"/>
      <c r="C606" s="19"/>
      <c r="D606" s="19"/>
      <c r="E606" s="14"/>
      <c r="F606" s="11"/>
      <c r="G606" s="39"/>
      <c r="L606" s="12"/>
      <c r="M606" s="12"/>
      <c r="N606" s="12"/>
      <c r="O606" s="12"/>
      <c r="U606" s="14"/>
      <c r="Y606" s="5">
        <f t="shared" si="10"/>
        <v>0</v>
      </c>
    </row>
    <row r="607" spans="1:25" ht="15.75" customHeight="1">
      <c r="A607" s="7"/>
      <c r="C607" s="19"/>
      <c r="D607" s="19"/>
      <c r="E607" s="14"/>
      <c r="F607" s="11"/>
      <c r="G607" s="39"/>
      <c r="L607" s="12"/>
      <c r="M607" s="12"/>
      <c r="N607" s="12"/>
      <c r="O607" s="12"/>
      <c r="U607" s="14"/>
      <c r="Y607" s="5">
        <f t="shared" si="10"/>
        <v>0</v>
      </c>
    </row>
    <row r="608" spans="1:25" ht="15.75" customHeight="1">
      <c r="A608" s="7"/>
      <c r="C608" s="19"/>
      <c r="D608" s="19"/>
      <c r="E608" s="14"/>
      <c r="F608" s="11"/>
      <c r="G608" s="39"/>
      <c r="L608" s="12"/>
      <c r="M608" s="12"/>
      <c r="N608" s="12"/>
      <c r="O608" s="12"/>
      <c r="U608" s="14"/>
      <c r="Y608" s="5">
        <f t="shared" si="10"/>
        <v>0</v>
      </c>
    </row>
    <row r="609" spans="1:25" ht="15.75" customHeight="1">
      <c r="A609" s="17"/>
      <c r="C609" s="19"/>
      <c r="D609" s="19"/>
      <c r="E609" s="14"/>
      <c r="F609" s="11"/>
      <c r="G609" s="39"/>
      <c r="L609" s="12"/>
      <c r="M609" s="12"/>
      <c r="N609" s="12"/>
      <c r="O609" s="12"/>
      <c r="U609" s="14"/>
      <c r="Y609" s="5">
        <f t="shared" si="10"/>
        <v>0</v>
      </c>
    </row>
    <row r="610" spans="1:25" ht="15.75" customHeight="1">
      <c r="A610" s="7"/>
      <c r="C610" s="19"/>
      <c r="D610" s="19"/>
      <c r="E610" s="14"/>
      <c r="F610" s="11"/>
      <c r="G610" s="39"/>
      <c r="L610" s="12"/>
      <c r="M610" s="12"/>
      <c r="N610" s="12"/>
      <c r="O610" s="12"/>
      <c r="U610" s="14"/>
      <c r="Y610" s="5">
        <f t="shared" si="10"/>
        <v>0</v>
      </c>
    </row>
    <row r="611" spans="1:25" ht="15.75" customHeight="1">
      <c r="A611" s="7"/>
      <c r="C611" s="19"/>
      <c r="D611" s="19"/>
      <c r="E611" s="14"/>
      <c r="F611" s="11"/>
      <c r="G611" s="39"/>
      <c r="L611" s="12"/>
      <c r="M611" s="12"/>
      <c r="N611" s="12"/>
      <c r="O611" s="12"/>
      <c r="U611" s="14"/>
      <c r="Y611" s="5">
        <f t="shared" si="10"/>
        <v>0</v>
      </c>
    </row>
    <row r="612" spans="1:25" ht="15.75" customHeight="1">
      <c r="A612" s="7"/>
      <c r="C612" s="19"/>
      <c r="D612" s="19"/>
      <c r="E612" s="14"/>
      <c r="F612" s="11"/>
      <c r="G612" s="39"/>
      <c r="L612" s="12"/>
      <c r="M612" s="12"/>
      <c r="N612" s="12"/>
      <c r="O612" s="12"/>
      <c r="U612" s="14"/>
      <c r="Y612" s="5">
        <f t="shared" si="10"/>
        <v>0</v>
      </c>
    </row>
    <row r="613" spans="1:25" ht="15.75" customHeight="1">
      <c r="A613" s="7"/>
      <c r="C613" s="19"/>
      <c r="D613" s="19"/>
      <c r="E613" s="14"/>
      <c r="F613" s="11"/>
      <c r="G613" s="39"/>
      <c r="L613" s="12"/>
      <c r="M613" s="12"/>
      <c r="N613" s="12"/>
      <c r="O613" s="12"/>
      <c r="U613" s="12"/>
      <c r="Y613" s="5">
        <f t="shared" si="10"/>
        <v>0</v>
      </c>
    </row>
    <row r="614" spans="1:25" ht="15.75" customHeight="1">
      <c r="A614" s="7"/>
      <c r="C614" s="19"/>
      <c r="D614" s="19"/>
      <c r="E614" s="14"/>
      <c r="F614" s="11"/>
      <c r="G614" s="39"/>
      <c r="L614" s="12"/>
      <c r="M614" s="12"/>
      <c r="N614" s="12"/>
      <c r="O614" s="12"/>
      <c r="U614" s="14"/>
      <c r="Y614" s="5">
        <f t="shared" si="10"/>
        <v>0</v>
      </c>
    </row>
    <row r="615" spans="1:25" ht="15.75" customHeight="1">
      <c r="A615" s="7"/>
      <c r="C615" s="19"/>
      <c r="D615" s="19"/>
      <c r="E615" s="14"/>
      <c r="F615" s="11"/>
      <c r="G615" s="39"/>
      <c r="L615" s="12"/>
      <c r="M615" s="12"/>
      <c r="N615" s="12"/>
      <c r="O615" s="12"/>
      <c r="U615" s="14"/>
      <c r="Y615" s="5">
        <f t="shared" si="10"/>
        <v>0</v>
      </c>
    </row>
    <row r="616" spans="1:25" ht="15.75" customHeight="1">
      <c r="A616" s="7"/>
      <c r="C616" s="19"/>
      <c r="D616" s="19"/>
      <c r="E616" s="14"/>
      <c r="F616" s="11"/>
      <c r="G616" s="39"/>
      <c r="L616" s="12"/>
      <c r="M616" s="12"/>
      <c r="N616" s="12"/>
      <c r="O616" s="12"/>
      <c r="U616" s="14"/>
      <c r="Y616" s="5">
        <f t="shared" si="10"/>
        <v>0</v>
      </c>
    </row>
    <row r="617" spans="1:25" ht="15.75" customHeight="1">
      <c r="A617" s="7"/>
      <c r="C617" s="19"/>
      <c r="D617" s="19"/>
      <c r="E617" s="14"/>
      <c r="F617" s="11"/>
      <c r="G617" s="39"/>
      <c r="L617" s="12"/>
      <c r="M617" s="12"/>
      <c r="N617" s="12"/>
      <c r="O617" s="12"/>
      <c r="U617" s="14"/>
      <c r="Y617" s="5">
        <f t="shared" si="10"/>
        <v>0</v>
      </c>
    </row>
    <row r="618" spans="1:25" ht="15.75" customHeight="1">
      <c r="A618" s="7"/>
      <c r="C618" s="19"/>
      <c r="D618" s="19"/>
      <c r="E618" s="14"/>
      <c r="F618" s="11"/>
      <c r="G618" s="39"/>
      <c r="L618" s="12"/>
      <c r="M618" s="12"/>
      <c r="N618" s="12"/>
      <c r="O618" s="12"/>
      <c r="U618" s="14"/>
      <c r="Y618" s="5">
        <f t="shared" si="10"/>
        <v>0</v>
      </c>
    </row>
    <row r="619" spans="1:25" ht="15.75" customHeight="1">
      <c r="A619" s="7"/>
      <c r="C619" s="19"/>
      <c r="D619" s="19"/>
      <c r="E619" s="14"/>
      <c r="F619" s="11"/>
      <c r="G619" s="39"/>
      <c r="L619" s="12"/>
      <c r="M619" s="12"/>
      <c r="N619" s="12"/>
      <c r="O619" s="12"/>
      <c r="U619" s="14"/>
      <c r="Y619" s="5">
        <f t="shared" si="10"/>
        <v>0</v>
      </c>
    </row>
    <row r="620" spans="1:25" ht="15.75" customHeight="1">
      <c r="A620" s="7"/>
      <c r="C620" s="19"/>
      <c r="D620" s="19"/>
      <c r="E620" s="14"/>
      <c r="F620" s="11"/>
      <c r="G620" s="39"/>
      <c r="L620" s="12"/>
      <c r="M620" s="12"/>
      <c r="N620" s="12"/>
      <c r="O620" s="12"/>
      <c r="U620" s="14"/>
      <c r="Y620" s="5">
        <f t="shared" si="10"/>
        <v>0</v>
      </c>
    </row>
    <row r="621" spans="1:25" ht="15.75" customHeight="1">
      <c r="A621" s="7"/>
      <c r="C621" s="19"/>
      <c r="D621" s="19"/>
      <c r="E621" s="14"/>
      <c r="F621" s="11"/>
      <c r="G621" s="39"/>
      <c r="L621" s="12"/>
      <c r="M621" s="12"/>
      <c r="N621" s="12"/>
      <c r="O621" s="12"/>
      <c r="U621" s="14"/>
      <c r="Y621" s="5">
        <f t="shared" si="10"/>
        <v>0</v>
      </c>
    </row>
    <row r="622" spans="1:25" ht="15.75" customHeight="1">
      <c r="A622" s="7"/>
      <c r="C622" s="19"/>
      <c r="D622" s="19"/>
      <c r="E622" s="14"/>
      <c r="F622" s="11"/>
      <c r="G622" s="39"/>
      <c r="L622" s="12"/>
      <c r="M622" s="12"/>
      <c r="N622" s="12"/>
      <c r="O622" s="12"/>
      <c r="U622" s="14"/>
      <c r="Y622" s="5">
        <f t="shared" si="10"/>
        <v>0</v>
      </c>
    </row>
    <row r="623" spans="1:25" ht="15.75" customHeight="1">
      <c r="A623" s="7"/>
      <c r="C623" s="19"/>
      <c r="D623" s="19"/>
      <c r="E623" s="14"/>
      <c r="F623" s="11"/>
      <c r="G623" s="39"/>
      <c r="L623" s="12"/>
      <c r="M623" s="12"/>
      <c r="N623" s="12"/>
      <c r="O623" s="12"/>
      <c r="U623" s="14"/>
      <c r="Y623" s="5">
        <f t="shared" si="10"/>
        <v>0</v>
      </c>
    </row>
    <row r="624" spans="1:25" ht="15.75" customHeight="1">
      <c r="A624" s="7"/>
      <c r="C624" s="19"/>
      <c r="D624" s="19"/>
      <c r="E624" s="14"/>
      <c r="F624" s="11"/>
      <c r="G624" s="39"/>
      <c r="L624" s="12"/>
      <c r="M624" s="12"/>
      <c r="N624" s="12"/>
      <c r="O624" s="12"/>
      <c r="U624" s="14"/>
      <c r="Y624" s="5">
        <f t="shared" si="10"/>
        <v>0</v>
      </c>
    </row>
    <row r="625" spans="1:25" ht="15.75" customHeight="1">
      <c r="A625" s="7"/>
      <c r="C625" s="19"/>
      <c r="D625" s="19"/>
      <c r="E625" s="14"/>
      <c r="F625" s="11"/>
      <c r="G625" s="39"/>
      <c r="L625" s="12"/>
      <c r="M625" s="12"/>
      <c r="N625" s="12"/>
      <c r="O625" s="12"/>
      <c r="U625" s="14"/>
      <c r="Y625" s="5">
        <f t="shared" si="10"/>
        <v>0</v>
      </c>
    </row>
    <row r="626" spans="1:25" ht="15.75" customHeight="1">
      <c r="A626" s="7"/>
      <c r="C626" s="19"/>
      <c r="D626" s="19"/>
      <c r="E626" s="14"/>
      <c r="F626" s="11"/>
      <c r="G626" s="39"/>
      <c r="L626" s="12"/>
      <c r="M626" s="12"/>
      <c r="N626" s="12"/>
      <c r="O626" s="12"/>
      <c r="U626" s="14"/>
      <c r="Y626" s="5">
        <f t="shared" si="10"/>
        <v>0</v>
      </c>
    </row>
    <row r="627" spans="1:25" ht="15.75" customHeight="1">
      <c r="A627" s="7"/>
      <c r="C627" s="19"/>
      <c r="D627" s="19"/>
      <c r="E627" s="14"/>
      <c r="F627" s="11"/>
      <c r="G627" s="39"/>
      <c r="L627" s="12"/>
      <c r="M627" s="12"/>
      <c r="N627" s="12"/>
      <c r="O627" s="12"/>
      <c r="U627" s="14"/>
      <c r="Y627" s="5">
        <f t="shared" si="10"/>
        <v>0</v>
      </c>
    </row>
    <row r="628" spans="1:25" ht="15.75" customHeight="1">
      <c r="A628" s="7"/>
      <c r="C628" s="19"/>
      <c r="D628" s="19"/>
      <c r="E628" s="14"/>
      <c r="F628" s="11"/>
      <c r="G628" s="39"/>
      <c r="L628" s="12"/>
      <c r="M628" s="12"/>
      <c r="N628" s="12"/>
      <c r="O628" s="12"/>
      <c r="U628" s="14"/>
      <c r="Y628" s="5">
        <f t="shared" si="10"/>
        <v>0</v>
      </c>
    </row>
    <row r="629" spans="1:25" ht="15.75" customHeight="1">
      <c r="A629" s="7"/>
      <c r="C629" s="19"/>
      <c r="D629" s="19"/>
      <c r="E629" s="14"/>
      <c r="F629" s="11"/>
      <c r="G629" s="39"/>
      <c r="L629" s="12"/>
      <c r="M629" s="12"/>
      <c r="N629" s="12"/>
      <c r="O629" s="12"/>
      <c r="U629" s="14"/>
      <c r="X629" s="17"/>
      <c r="Y629" s="5">
        <f t="shared" si="10"/>
        <v>0</v>
      </c>
    </row>
    <row r="630" spans="1:25" ht="15.75" customHeight="1">
      <c r="A630" s="7"/>
      <c r="C630" s="19"/>
      <c r="D630" s="19"/>
      <c r="E630" s="14"/>
      <c r="F630" s="11"/>
      <c r="G630" s="39"/>
      <c r="L630" s="12"/>
      <c r="M630" s="12"/>
      <c r="N630" s="12"/>
      <c r="O630" s="12"/>
      <c r="U630" s="14"/>
      <c r="Y630" s="5">
        <f t="shared" si="10"/>
        <v>0</v>
      </c>
    </row>
    <row r="631" spans="1:25" ht="15.75" customHeight="1">
      <c r="A631" s="7"/>
      <c r="C631" s="19"/>
      <c r="D631" s="19"/>
      <c r="E631" s="14"/>
      <c r="F631" s="11"/>
      <c r="G631" s="39"/>
      <c r="L631" s="12"/>
      <c r="M631" s="12"/>
      <c r="N631" s="12"/>
      <c r="O631" s="12"/>
      <c r="U631" s="14"/>
      <c r="Y631" s="5">
        <f t="shared" si="10"/>
        <v>0</v>
      </c>
    </row>
    <row r="632" spans="1:25" ht="15.75" customHeight="1">
      <c r="A632" s="7"/>
      <c r="C632" s="19"/>
      <c r="D632" s="19"/>
      <c r="E632" s="14"/>
      <c r="F632" s="11"/>
      <c r="G632" s="39"/>
      <c r="L632" s="12"/>
      <c r="M632" s="12"/>
      <c r="N632" s="12"/>
      <c r="O632" s="12"/>
      <c r="U632" s="14"/>
      <c r="Y632" s="5">
        <f t="shared" si="10"/>
        <v>0</v>
      </c>
    </row>
    <row r="633" spans="1:25" ht="15.75" customHeight="1">
      <c r="A633" s="7"/>
      <c r="C633" s="19"/>
      <c r="D633" s="19"/>
      <c r="E633" s="14"/>
      <c r="F633" s="11"/>
      <c r="G633" s="39"/>
      <c r="L633" s="12"/>
      <c r="M633" s="12"/>
      <c r="N633" s="12"/>
      <c r="O633" s="12"/>
      <c r="U633" s="14"/>
      <c r="Y633" s="5">
        <f t="shared" si="10"/>
        <v>0</v>
      </c>
    </row>
    <row r="634" spans="1:25" ht="15.75" customHeight="1">
      <c r="A634" s="7"/>
      <c r="C634" s="19"/>
      <c r="D634" s="19"/>
      <c r="E634" s="14"/>
      <c r="F634" s="11"/>
      <c r="G634" s="39"/>
      <c r="L634" s="12"/>
      <c r="M634" s="12"/>
      <c r="N634" s="12"/>
      <c r="O634" s="12"/>
      <c r="U634" s="14"/>
      <c r="X634" s="32"/>
      <c r="Y634" s="5">
        <f t="shared" si="10"/>
        <v>0</v>
      </c>
    </row>
    <row r="635" spans="1:25" ht="15.75" customHeight="1">
      <c r="A635" s="7"/>
      <c r="C635" s="19"/>
      <c r="D635" s="19"/>
      <c r="E635" s="14"/>
      <c r="F635" s="11"/>
      <c r="G635" s="39"/>
      <c r="L635" s="12"/>
      <c r="M635" s="12"/>
      <c r="N635" s="12"/>
      <c r="O635" s="12"/>
      <c r="U635" s="14"/>
      <c r="Y635" s="5">
        <f t="shared" si="10"/>
        <v>0</v>
      </c>
    </row>
    <row r="636" spans="1:25" ht="15.75" customHeight="1">
      <c r="A636" s="7"/>
      <c r="C636" s="19"/>
      <c r="D636" s="19"/>
      <c r="E636" s="14"/>
      <c r="F636" s="11"/>
      <c r="G636" s="39"/>
      <c r="L636" s="12"/>
      <c r="M636" s="12"/>
      <c r="N636" s="12"/>
      <c r="O636" s="12"/>
      <c r="U636" s="14"/>
      <c r="Y636" s="5">
        <f t="shared" si="10"/>
        <v>0</v>
      </c>
    </row>
    <row r="637" spans="1:25" ht="15.75" customHeight="1">
      <c r="A637" s="7"/>
      <c r="C637" s="19"/>
      <c r="D637" s="19"/>
      <c r="E637" s="14"/>
      <c r="F637" s="11"/>
      <c r="G637" s="39"/>
      <c r="L637" s="12"/>
      <c r="M637" s="12"/>
      <c r="N637" s="12"/>
      <c r="O637" s="12"/>
      <c r="U637" s="14"/>
      <c r="Y637" s="5">
        <f t="shared" si="10"/>
        <v>0</v>
      </c>
    </row>
    <row r="638" spans="6:25" ht="15.75" customHeight="1">
      <c r="F638" s="11"/>
      <c r="L638" s="12"/>
      <c r="N638" s="12"/>
      <c r="O638" s="12"/>
      <c r="Y638" s="5">
        <f t="shared" si="10"/>
        <v>0</v>
      </c>
    </row>
    <row r="639" spans="6:25" ht="15.75" customHeight="1">
      <c r="F639" s="11"/>
      <c r="L639" s="12"/>
      <c r="N639" s="12"/>
      <c r="O639" s="12"/>
      <c r="Y639" s="5">
        <f t="shared" si="10"/>
        <v>0</v>
      </c>
    </row>
    <row r="640" spans="6:25" ht="15.75" customHeight="1">
      <c r="F640" s="11"/>
      <c r="L640" s="12"/>
      <c r="N640" s="12"/>
      <c r="O640" s="12"/>
      <c r="Y640" s="5">
        <f t="shared" si="10"/>
        <v>0</v>
      </c>
    </row>
    <row r="641" spans="1:25" ht="15.75" customHeight="1">
      <c r="A641" s="7"/>
      <c r="C641" s="19"/>
      <c r="D641" s="19"/>
      <c r="E641" s="14"/>
      <c r="F641" s="11"/>
      <c r="G641" s="39"/>
      <c r="L641" s="12"/>
      <c r="M641" s="12"/>
      <c r="N641" s="12"/>
      <c r="O641" s="12"/>
      <c r="U641" s="14"/>
      <c r="Y641" s="5">
        <f t="shared" si="10"/>
        <v>0</v>
      </c>
    </row>
    <row r="642" spans="1:25" ht="15.75" customHeight="1">
      <c r="A642" s="7"/>
      <c r="C642" s="19"/>
      <c r="D642" s="19"/>
      <c r="E642" s="14"/>
      <c r="F642" s="11"/>
      <c r="G642" s="39"/>
      <c r="L642" s="12"/>
      <c r="M642" s="12"/>
      <c r="N642" s="12"/>
      <c r="O642" s="12"/>
      <c r="U642" s="14"/>
      <c r="Y642" s="5">
        <f t="shared" si="10"/>
        <v>0</v>
      </c>
    </row>
    <row r="643" spans="1:25" ht="15.75" customHeight="1">
      <c r="A643" s="7"/>
      <c r="C643" s="19"/>
      <c r="D643" s="19"/>
      <c r="E643" s="14"/>
      <c r="F643" s="11"/>
      <c r="G643" s="39"/>
      <c r="L643" s="12"/>
      <c r="M643" s="12"/>
      <c r="N643" s="12"/>
      <c r="O643" s="12"/>
      <c r="U643" s="14"/>
      <c r="Y643" s="5">
        <f t="shared" si="10"/>
        <v>0</v>
      </c>
    </row>
    <row r="644" spans="3:25" ht="15.75" customHeight="1">
      <c r="C644" s="19"/>
      <c r="D644" s="19"/>
      <c r="E644" s="14"/>
      <c r="F644" s="11"/>
      <c r="G644" s="39"/>
      <c r="L644" s="12"/>
      <c r="M644" s="12"/>
      <c r="N644" s="12"/>
      <c r="O644" s="12"/>
      <c r="U644" s="14"/>
      <c r="Y644" s="5">
        <f t="shared" si="10"/>
        <v>0</v>
      </c>
    </row>
    <row r="645" spans="1:25" ht="15.75" customHeight="1">
      <c r="A645" s="7"/>
      <c r="C645" s="19"/>
      <c r="D645" s="19"/>
      <c r="E645" s="14"/>
      <c r="F645" s="11"/>
      <c r="G645" s="39"/>
      <c r="L645" s="12"/>
      <c r="M645" s="12"/>
      <c r="N645" s="12"/>
      <c r="O645" s="12"/>
      <c r="U645" s="14"/>
      <c r="Y645" s="5">
        <f t="shared" si="10"/>
        <v>0</v>
      </c>
    </row>
    <row r="646" spans="1:25" ht="15.75" customHeight="1">
      <c r="A646" s="7"/>
      <c r="C646" s="19"/>
      <c r="D646" s="19"/>
      <c r="E646" s="14"/>
      <c r="F646" s="11"/>
      <c r="G646" s="39"/>
      <c r="L646" s="12"/>
      <c r="M646" s="12"/>
      <c r="N646" s="12"/>
      <c r="O646" s="12"/>
      <c r="U646" s="14"/>
      <c r="X646" s="17"/>
      <c r="Y646" s="5">
        <f t="shared" si="10"/>
        <v>0</v>
      </c>
    </row>
    <row r="647" spans="1:25" ht="15.75" customHeight="1">
      <c r="A647" s="7"/>
      <c r="C647" s="19"/>
      <c r="D647" s="19"/>
      <c r="E647" s="14"/>
      <c r="F647" s="11"/>
      <c r="G647" s="39"/>
      <c r="L647" s="12"/>
      <c r="M647" s="12"/>
      <c r="N647" s="12"/>
      <c r="O647" s="12"/>
      <c r="U647" s="14"/>
      <c r="X647" s="17"/>
      <c r="Y647" s="5">
        <f t="shared" si="10"/>
        <v>0</v>
      </c>
    </row>
    <row r="648" spans="1:25" ht="15.75" customHeight="1">
      <c r="A648" s="7"/>
      <c r="C648" s="19"/>
      <c r="D648" s="19"/>
      <c r="E648" s="14"/>
      <c r="F648" s="11"/>
      <c r="G648" s="39"/>
      <c r="L648" s="12"/>
      <c r="M648" s="12"/>
      <c r="N648" s="12"/>
      <c r="O648" s="12"/>
      <c r="U648" s="14"/>
      <c r="X648" s="17"/>
      <c r="Y648" s="5">
        <f t="shared" si="10"/>
        <v>0</v>
      </c>
    </row>
    <row r="649" spans="1:25" ht="15.75" customHeight="1">
      <c r="A649" s="7"/>
      <c r="C649" s="19"/>
      <c r="D649" s="19"/>
      <c r="E649" s="14"/>
      <c r="F649" s="11"/>
      <c r="G649" s="39"/>
      <c r="L649" s="12"/>
      <c r="M649" s="12"/>
      <c r="N649" s="12"/>
      <c r="O649" s="12"/>
      <c r="U649" s="14"/>
      <c r="X649" s="17"/>
      <c r="Y649" s="5">
        <f t="shared" si="10"/>
        <v>0</v>
      </c>
    </row>
    <row r="650" spans="1:42" s="10" customFormat="1" ht="15.75" customHeight="1">
      <c r="A650" s="7"/>
      <c r="B650" s="34"/>
      <c r="C650" s="19"/>
      <c r="D650" s="19"/>
      <c r="E650" s="14"/>
      <c r="F650" s="11"/>
      <c r="G650" s="39"/>
      <c r="L650" s="12"/>
      <c r="M650" s="12"/>
      <c r="N650" s="12"/>
      <c r="O650" s="12"/>
      <c r="P650" s="12"/>
      <c r="Q650" s="12"/>
      <c r="S650" s="13"/>
      <c r="T650" s="14"/>
      <c r="U650" s="14"/>
      <c r="X650" s="7"/>
      <c r="Y650" s="5">
        <f t="shared" si="10"/>
        <v>0</v>
      </c>
      <c r="Z650" s="5"/>
      <c r="AA650" s="5"/>
      <c r="AB650" s="5"/>
      <c r="AC650" s="5"/>
      <c r="AD650" s="5"/>
      <c r="AE650" s="5"/>
      <c r="AF650" s="5"/>
      <c r="AG650" s="5"/>
      <c r="AH650" s="5"/>
      <c r="AI650" s="5"/>
      <c r="AJ650" s="5"/>
      <c r="AK650" s="5"/>
      <c r="AL650" s="5"/>
      <c r="AM650" s="5"/>
      <c r="AN650" s="5"/>
      <c r="AO650" s="5"/>
      <c r="AP650" s="5"/>
    </row>
    <row r="651" spans="1:25" ht="15.75" customHeight="1">
      <c r="A651" s="7"/>
      <c r="C651" s="19"/>
      <c r="D651" s="19"/>
      <c r="E651" s="14"/>
      <c r="F651" s="11"/>
      <c r="G651" s="39"/>
      <c r="L651" s="12"/>
      <c r="M651" s="12"/>
      <c r="N651" s="12"/>
      <c r="O651" s="12"/>
      <c r="U651" s="14"/>
      <c r="Y651" s="5">
        <f t="shared" si="10"/>
        <v>0</v>
      </c>
    </row>
    <row r="652" spans="1:25" ht="15.75" customHeight="1">
      <c r="A652" s="7"/>
      <c r="C652" s="19"/>
      <c r="D652" s="19"/>
      <c r="E652" s="14"/>
      <c r="F652" s="11"/>
      <c r="G652" s="39"/>
      <c r="L652" s="12"/>
      <c r="M652" s="12"/>
      <c r="N652" s="12"/>
      <c r="O652" s="12"/>
      <c r="U652" s="14"/>
      <c r="Y652" s="5">
        <f t="shared" si="10"/>
        <v>0</v>
      </c>
    </row>
    <row r="653" spans="1:42" ht="15.75" customHeight="1">
      <c r="A653" s="7"/>
      <c r="C653" s="19"/>
      <c r="D653" s="19"/>
      <c r="E653" s="14"/>
      <c r="F653" s="11"/>
      <c r="G653" s="39"/>
      <c r="L653" s="12"/>
      <c r="M653" s="12"/>
      <c r="N653" s="12"/>
      <c r="O653" s="12"/>
      <c r="U653" s="14"/>
      <c r="Y653" s="5">
        <f t="shared" si="10"/>
        <v>0</v>
      </c>
      <c r="Z653" s="10"/>
      <c r="AA653" s="10"/>
      <c r="AB653" s="10"/>
      <c r="AC653" s="10"/>
      <c r="AD653" s="10"/>
      <c r="AE653" s="10"/>
      <c r="AF653" s="10"/>
      <c r="AG653" s="10"/>
      <c r="AH653" s="10"/>
      <c r="AI653" s="10"/>
      <c r="AJ653" s="10"/>
      <c r="AK653" s="10"/>
      <c r="AL653" s="10"/>
      <c r="AM653" s="10"/>
      <c r="AN653" s="10"/>
      <c r="AO653" s="10"/>
      <c r="AP653" s="10"/>
    </row>
    <row r="654" spans="1:25" ht="15.75" customHeight="1">
      <c r="A654" s="7"/>
      <c r="C654" s="19"/>
      <c r="D654" s="19"/>
      <c r="E654" s="14"/>
      <c r="F654" s="11"/>
      <c r="G654" s="39"/>
      <c r="L654" s="12"/>
      <c r="M654" s="12"/>
      <c r="N654" s="12"/>
      <c r="O654" s="12"/>
      <c r="U654" s="14"/>
      <c r="Y654" s="5">
        <f t="shared" si="10"/>
        <v>0</v>
      </c>
    </row>
    <row r="655" spans="1:25" ht="15.75" customHeight="1">
      <c r="A655" s="7"/>
      <c r="C655" s="19"/>
      <c r="D655" s="19"/>
      <c r="E655" s="14"/>
      <c r="F655" s="11"/>
      <c r="G655" s="39"/>
      <c r="L655" s="12"/>
      <c r="M655" s="12"/>
      <c r="N655" s="12"/>
      <c r="O655" s="12"/>
      <c r="U655" s="14"/>
      <c r="Y655" s="5">
        <f t="shared" si="10"/>
        <v>0</v>
      </c>
    </row>
    <row r="656" spans="1:25" ht="15.75" customHeight="1">
      <c r="A656" s="7"/>
      <c r="C656" s="19"/>
      <c r="D656" s="19"/>
      <c r="E656" s="14"/>
      <c r="F656" s="11"/>
      <c r="G656" s="39"/>
      <c r="L656" s="12"/>
      <c r="M656" s="12"/>
      <c r="N656" s="12"/>
      <c r="O656" s="12"/>
      <c r="U656" s="14"/>
      <c r="Y656" s="5">
        <f t="shared" si="10"/>
        <v>0</v>
      </c>
    </row>
    <row r="657" spans="1:25" ht="15.75" customHeight="1">
      <c r="A657" s="7"/>
      <c r="C657" s="19"/>
      <c r="D657" s="19"/>
      <c r="E657" s="14"/>
      <c r="F657" s="11"/>
      <c r="G657" s="39"/>
      <c r="L657" s="12"/>
      <c r="M657" s="12"/>
      <c r="N657" s="12"/>
      <c r="O657" s="12"/>
      <c r="U657" s="14"/>
      <c r="Y657" s="5">
        <f t="shared" si="10"/>
        <v>0</v>
      </c>
    </row>
    <row r="658" spans="1:25" ht="15.75" customHeight="1">
      <c r="A658" s="7"/>
      <c r="C658" s="19"/>
      <c r="D658" s="19"/>
      <c r="E658" s="14"/>
      <c r="F658" s="11"/>
      <c r="G658" s="39"/>
      <c r="L658" s="12"/>
      <c r="M658" s="12"/>
      <c r="N658" s="12"/>
      <c r="O658" s="12"/>
      <c r="U658" s="14"/>
      <c r="Y658" s="5">
        <f t="shared" si="10"/>
        <v>0</v>
      </c>
    </row>
    <row r="659" spans="1:25" ht="15.75" customHeight="1">
      <c r="A659" s="7"/>
      <c r="C659" s="19"/>
      <c r="D659" s="19"/>
      <c r="E659" s="14"/>
      <c r="F659" s="11"/>
      <c r="G659" s="39"/>
      <c r="L659" s="12"/>
      <c r="M659" s="12"/>
      <c r="N659" s="12"/>
      <c r="O659" s="12"/>
      <c r="U659" s="14"/>
      <c r="Y659" s="5">
        <f t="shared" si="10"/>
        <v>0</v>
      </c>
    </row>
    <row r="660" spans="1:25" ht="15.75" customHeight="1">
      <c r="A660" s="7"/>
      <c r="C660" s="19"/>
      <c r="D660" s="19"/>
      <c r="E660" s="14"/>
      <c r="F660" s="11"/>
      <c r="G660" s="39"/>
      <c r="L660" s="12"/>
      <c r="M660" s="12"/>
      <c r="N660" s="12"/>
      <c r="O660" s="12"/>
      <c r="U660" s="14"/>
      <c r="Y660" s="5">
        <f aca="true" t="shared" si="11" ref="Y660:Y723">Q660-N660</f>
        <v>0</v>
      </c>
    </row>
    <row r="661" spans="1:25" ht="15.75" customHeight="1">
      <c r="A661" s="7"/>
      <c r="C661" s="19"/>
      <c r="D661" s="19"/>
      <c r="E661" s="14"/>
      <c r="F661" s="11"/>
      <c r="G661" s="39"/>
      <c r="L661" s="12"/>
      <c r="M661" s="12"/>
      <c r="N661" s="12"/>
      <c r="O661" s="12"/>
      <c r="U661" s="14"/>
      <c r="Y661" s="5">
        <f t="shared" si="11"/>
        <v>0</v>
      </c>
    </row>
    <row r="662" spans="1:25" ht="15.75" customHeight="1">
      <c r="A662" s="7"/>
      <c r="F662" s="11"/>
      <c r="L662" s="12"/>
      <c r="N662" s="12"/>
      <c r="Y662" s="5">
        <f t="shared" si="11"/>
        <v>0</v>
      </c>
    </row>
    <row r="663" spans="6:25" ht="15.75" customHeight="1">
      <c r="F663" s="11"/>
      <c r="L663" s="12"/>
      <c r="M663" s="12"/>
      <c r="N663" s="12"/>
      <c r="O663" s="12"/>
      <c r="Y663" s="5">
        <f t="shared" si="11"/>
        <v>0</v>
      </c>
    </row>
    <row r="664" spans="1:25" ht="15.75" customHeight="1">
      <c r="A664" s="7"/>
      <c r="F664" s="11"/>
      <c r="G664" s="39"/>
      <c r="H664" s="14"/>
      <c r="L664" s="12"/>
      <c r="M664" s="12"/>
      <c r="N664" s="12"/>
      <c r="O664" s="12"/>
      <c r="Y664" s="5">
        <f t="shared" si="11"/>
        <v>0</v>
      </c>
    </row>
    <row r="665" spans="1:25" ht="15.75" customHeight="1">
      <c r="A665" s="7"/>
      <c r="F665" s="11"/>
      <c r="G665" s="39"/>
      <c r="H665" s="14"/>
      <c r="L665" s="12"/>
      <c r="M665" s="12"/>
      <c r="N665" s="12"/>
      <c r="O665" s="12"/>
      <c r="T665" s="23"/>
      <c r="Y665" s="5">
        <f t="shared" si="11"/>
        <v>0</v>
      </c>
    </row>
    <row r="666" spans="1:25" ht="15.75" customHeight="1">
      <c r="A666" s="7"/>
      <c r="F666" s="11"/>
      <c r="G666" s="39"/>
      <c r="H666" s="14"/>
      <c r="L666" s="12"/>
      <c r="M666" s="12"/>
      <c r="N666" s="12"/>
      <c r="O666" s="12"/>
      <c r="T666" s="23"/>
      <c r="Y666" s="5">
        <f t="shared" si="11"/>
        <v>0</v>
      </c>
    </row>
    <row r="667" spans="1:25" ht="15.75" customHeight="1">
      <c r="A667" s="7"/>
      <c r="F667" s="11"/>
      <c r="G667" s="39"/>
      <c r="H667" s="14"/>
      <c r="L667" s="12"/>
      <c r="M667" s="12"/>
      <c r="N667" s="12"/>
      <c r="O667" s="12"/>
      <c r="T667" s="23"/>
      <c r="U667" s="14"/>
      <c r="Y667" s="5">
        <f t="shared" si="11"/>
        <v>0</v>
      </c>
    </row>
    <row r="668" spans="1:25" ht="15.75" customHeight="1">
      <c r="A668" s="7"/>
      <c r="F668" s="11"/>
      <c r="G668" s="39"/>
      <c r="H668" s="14"/>
      <c r="L668" s="12"/>
      <c r="M668" s="12"/>
      <c r="N668" s="12"/>
      <c r="O668" s="12"/>
      <c r="T668" s="23"/>
      <c r="X668" s="17"/>
      <c r="Y668" s="5">
        <f t="shared" si="11"/>
        <v>0</v>
      </c>
    </row>
    <row r="669" spans="1:25" ht="15.75" customHeight="1">
      <c r="A669" s="7"/>
      <c r="F669" s="11"/>
      <c r="G669" s="39"/>
      <c r="H669" s="14"/>
      <c r="L669" s="12"/>
      <c r="M669" s="12"/>
      <c r="N669" s="12"/>
      <c r="O669" s="12"/>
      <c r="X669" s="17"/>
      <c r="Y669" s="5">
        <f t="shared" si="11"/>
        <v>0</v>
      </c>
    </row>
    <row r="670" spans="1:25" ht="15.75" customHeight="1">
      <c r="A670" s="7"/>
      <c r="F670" s="11"/>
      <c r="G670" s="39"/>
      <c r="H670" s="14"/>
      <c r="L670" s="12"/>
      <c r="M670" s="12"/>
      <c r="N670" s="12"/>
      <c r="O670" s="12"/>
      <c r="U670" s="14"/>
      <c r="X670" s="17"/>
      <c r="Y670" s="5">
        <f t="shared" si="11"/>
        <v>0</v>
      </c>
    </row>
    <row r="671" spans="1:25" ht="15.75" customHeight="1">
      <c r="A671" s="7"/>
      <c r="F671" s="11"/>
      <c r="G671" s="39"/>
      <c r="H671" s="14"/>
      <c r="L671" s="12"/>
      <c r="M671" s="12"/>
      <c r="N671" s="12"/>
      <c r="O671" s="12"/>
      <c r="U671" s="14"/>
      <c r="X671" s="17"/>
      <c r="Y671" s="5">
        <f t="shared" si="11"/>
        <v>0</v>
      </c>
    </row>
    <row r="672" spans="1:25" ht="15.75" customHeight="1">
      <c r="A672" s="7"/>
      <c r="F672" s="11"/>
      <c r="G672" s="39"/>
      <c r="H672" s="14"/>
      <c r="L672" s="12"/>
      <c r="M672" s="12"/>
      <c r="N672" s="12"/>
      <c r="O672" s="12"/>
      <c r="U672" s="14"/>
      <c r="X672" s="17"/>
      <c r="Y672" s="5">
        <f t="shared" si="11"/>
        <v>0</v>
      </c>
    </row>
    <row r="673" spans="1:25" ht="15.75" customHeight="1">
      <c r="A673" s="7"/>
      <c r="F673" s="11"/>
      <c r="G673" s="39"/>
      <c r="H673" s="14"/>
      <c r="L673" s="12"/>
      <c r="M673" s="12"/>
      <c r="N673" s="12"/>
      <c r="O673" s="12"/>
      <c r="U673" s="14"/>
      <c r="Y673" s="5">
        <f t="shared" si="11"/>
        <v>0</v>
      </c>
    </row>
    <row r="674" spans="1:25" ht="15.75" customHeight="1">
      <c r="A674" s="7"/>
      <c r="C674" s="9"/>
      <c r="D674" s="9"/>
      <c r="E674" s="8"/>
      <c r="F674" s="11"/>
      <c r="G674" s="39"/>
      <c r="H674" s="14"/>
      <c r="L674" s="12"/>
      <c r="M674" s="12"/>
      <c r="N674" s="12"/>
      <c r="O674" s="12"/>
      <c r="U674" s="14"/>
      <c r="Y674" s="5">
        <f t="shared" si="11"/>
        <v>0</v>
      </c>
    </row>
    <row r="675" spans="3:25" ht="15.75" customHeight="1">
      <c r="C675" s="9"/>
      <c r="D675" s="9"/>
      <c r="E675" s="8"/>
      <c r="F675" s="11"/>
      <c r="G675" s="39"/>
      <c r="H675" s="14"/>
      <c r="L675" s="12"/>
      <c r="M675" s="12"/>
      <c r="N675" s="12"/>
      <c r="O675" s="12"/>
      <c r="U675" s="14"/>
      <c r="Y675" s="5">
        <f t="shared" si="11"/>
        <v>0</v>
      </c>
    </row>
    <row r="676" spans="1:25" ht="15.75" customHeight="1">
      <c r="A676" s="7"/>
      <c r="C676" s="9"/>
      <c r="D676" s="9"/>
      <c r="E676" s="8"/>
      <c r="F676" s="11"/>
      <c r="G676" s="39"/>
      <c r="H676" s="14"/>
      <c r="L676" s="12"/>
      <c r="M676" s="12"/>
      <c r="N676" s="12"/>
      <c r="O676" s="12"/>
      <c r="U676" s="14"/>
      <c r="Y676" s="5">
        <f t="shared" si="11"/>
        <v>0</v>
      </c>
    </row>
    <row r="677" spans="1:25" ht="15.75" customHeight="1">
      <c r="A677" s="7"/>
      <c r="C677" s="9"/>
      <c r="D677" s="9"/>
      <c r="E677" s="8"/>
      <c r="F677" s="11"/>
      <c r="G677" s="39"/>
      <c r="H677" s="14"/>
      <c r="L677" s="12"/>
      <c r="M677" s="12"/>
      <c r="N677" s="12"/>
      <c r="O677" s="12"/>
      <c r="U677" s="14"/>
      <c r="Y677" s="5">
        <f t="shared" si="11"/>
        <v>0</v>
      </c>
    </row>
    <row r="678" spans="1:25" ht="15.75" customHeight="1">
      <c r="A678" s="7"/>
      <c r="C678" s="9"/>
      <c r="D678" s="9"/>
      <c r="E678" s="8"/>
      <c r="F678" s="11"/>
      <c r="G678" s="39"/>
      <c r="H678" s="14"/>
      <c r="L678" s="12"/>
      <c r="M678" s="12"/>
      <c r="N678" s="12"/>
      <c r="O678" s="12"/>
      <c r="U678" s="14"/>
      <c r="Y678" s="5">
        <f t="shared" si="11"/>
        <v>0</v>
      </c>
    </row>
    <row r="679" spans="1:25" ht="15.75" customHeight="1">
      <c r="A679" s="7"/>
      <c r="C679" s="9"/>
      <c r="D679" s="9"/>
      <c r="E679" s="8"/>
      <c r="F679" s="11"/>
      <c r="G679" s="39"/>
      <c r="H679" s="14"/>
      <c r="L679" s="12"/>
      <c r="M679" s="12"/>
      <c r="N679" s="12"/>
      <c r="O679" s="12"/>
      <c r="U679" s="14"/>
      <c r="Y679" s="5">
        <f t="shared" si="11"/>
        <v>0</v>
      </c>
    </row>
    <row r="680" spans="1:25" ht="15.75" customHeight="1">
      <c r="A680" s="7"/>
      <c r="C680" s="9"/>
      <c r="D680" s="9"/>
      <c r="E680" s="8"/>
      <c r="F680" s="11"/>
      <c r="G680" s="39"/>
      <c r="H680" s="14"/>
      <c r="L680" s="12"/>
      <c r="M680" s="12"/>
      <c r="N680" s="12"/>
      <c r="O680" s="12"/>
      <c r="U680" s="14"/>
      <c r="Y680" s="5">
        <f t="shared" si="11"/>
        <v>0</v>
      </c>
    </row>
    <row r="681" spans="1:25" ht="15.75" customHeight="1">
      <c r="A681" s="7"/>
      <c r="C681" s="9"/>
      <c r="D681" s="9"/>
      <c r="E681" s="8"/>
      <c r="F681" s="11"/>
      <c r="G681" s="39"/>
      <c r="H681" s="14"/>
      <c r="L681" s="12"/>
      <c r="M681" s="12"/>
      <c r="N681" s="12"/>
      <c r="O681" s="12"/>
      <c r="U681" s="14"/>
      <c r="Y681" s="5">
        <f t="shared" si="11"/>
        <v>0</v>
      </c>
    </row>
    <row r="682" spans="1:25" ht="15.75" customHeight="1">
      <c r="A682" s="17"/>
      <c r="C682" s="9"/>
      <c r="D682" s="9"/>
      <c r="E682" s="8"/>
      <c r="F682" s="11"/>
      <c r="G682" s="39"/>
      <c r="H682" s="14"/>
      <c r="L682" s="12"/>
      <c r="M682" s="12"/>
      <c r="N682" s="12"/>
      <c r="O682" s="12"/>
      <c r="U682" s="14"/>
      <c r="Y682" s="5">
        <f t="shared" si="11"/>
        <v>0</v>
      </c>
    </row>
    <row r="683" spans="1:25" ht="15.75" customHeight="1">
      <c r="A683" s="7"/>
      <c r="C683" s="9"/>
      <c r="D683" s="9"/>
      <c r="E683" s="8"/>
      <c r="F683" s="11"/>
      <c r="G683" s="39"/>
      <c r="H683" s="14"/>
      <c r="L683" s="12"/>
      <c r="M683" s="12"/>
      <c r="N683" s="12"/>
      <c r="O683" s="12"/>
      <c r="U683" s="14"/>
      <c r="Y683" s="5">
        <f t="shared" si="11"/>
        <v>0</v>
      </c>
    </row>
    <row r="684" spans="1:25" ht="15.75" customHeight="1">
      <c r="A684" s="7"/>
      <c r="C684" s="9"/>
      <c r="D684" s="9"/>
      <c r="E684" s="8"/>
      <c r="F684" s="11"/>
      <c r="G684" s="39"/>
      <c r="H684" s="14"/>
      <c r="L684" s="12"/>
      <c r="M684" s="12"/>
      <c r="N684" s="12"/>
      <c r="O684" s="12"/>
      <c r="U684" s="14"/>
      <c r="Y684" s="5">
        <f t="shared" si="11"/>
        <v>0</v>
      </c>
    </row>
    <row r="685" spans="1:25" ht="15.75" customHeight="1">
      <c r="A685" s="7"/>
      <c r="C685" s="9"/>
      <c r="D685" s="9"/>
      <c r="E685" s="8"/>
      <c r="F685" s="11"/>
      <c r="G685" s="39"/>
      <c r="H685" s="14"/>
      <c r="L685" s="12"/>
      <c r="M685" s="12"/>
      <c r="N685" s="12"/>
      <c r="O685" s="12"/>
      <c r="U685" s="14"/>
      <c r="Y685" s="5">
        <f t="shared" si="11"/>
        <v>0</v>
      </c>
    </row>
    <row r="686" spans="1:25" ht="15.75" customHeight="1">
      <c r="A686" s="7"/>
      <c r="C686" s="9"/>
      <c r="D686" s="9"/>
      <c r="E686" s="8"/>
      <c r="F686" s="11"/>
      <c r="G686" s="39"/>
      <c r="H686" s="14"/>
      <c r="L686" s="12"/>
      <c r="M686" s="12"/>
      <c r="N686" s="12"/>
      <c r="O686" s="12"/>
      <c r="U686" s="12"/>
      <c r="Y686" s="5">
        <f t="shared" si="11"/>
        <v>0</v>
      </c>
    </row>
    <row r="687" spans="1:25" ht="15.75" customHeight="1">
      <c r="A687" s="7"/>
      <c r="C687" s="9"/>
      <c r="D687" s="9"/>
      <c r="E687" s="8"/>
      <c r="F687" s="11"/>
      <c r="G687" s="39"/>
      <c r="H687" s="14"/>
      <c r="L687" s="12"/>
      <c r="M687" s="12"/>
      <c r="N687" s="12"/>
      <c r="O687" s="12"/>
      <c r="U687" s="14"/>
      <c r="Y687" s="5">
        <f t="shared" si="11"/>
        <v>0</v>
      </c>
    </row>
    <row r="688" spans="1:25" ht="15.75" customHeight="1">
      <c r="A688" s="7"/>
      <c r="C688" s="9"/>
      <c r="D688" s="9"/>
      <c r="E688" s="8"/>
      <c r="F688" s="11"/>
      <c r="G688" s="39"/>
      <c r="H688" s="14"/>
      <c r="L688" s="12"/>
      <c r="M688" s="12"/>
      <c r="N688" s="12"/>
      <c r="O688" s="12"/>
      <c r="U688" s="14"/>
      <c r="Y688" s="5">
        <f t="shared" si="11"/>
        <v>0</v>
      </c>
    </row>
    <row r="689" spans="1:25" ht="15.75" customHeight="1">
      <c r="A689" s="7"/>
      <c r="C689" s="9"/>
      <c r="D689" s="9"/>
      <c r="E689" s="8"/>
      <c r="F689" s="11"/>
      <c r="G689" s="39"/>
      <c r="H689" s="14"/>
      <c r="L689" s="12"/>
      <c r="M689" s="12"/>
      <c r="N689" s="12"/>
      <c r="O689" s="12"/>
      <c r="U689" s="14"/>
      <c r="Y689" s="5">
        <f t="shared" si="11"/>
        <v>0</v>
      </c>
    </row>
    <row r="690" spans="1:25" ht="15.75" customHeight="1">
      <c r="A690" s="7"/>
      <c r="C690" s="9"/>
      <c r="D690" s="9"/>
      <c r="E690" s="8"/>
      <c r="F690" s="11"/>
      <c r="G690" s="39"/>
      <c r="H690" s="14"/>
      <c r="L690" s="12"/>
      <c r="M690" s="12"/>
      <c r="N690" s="12"/>
      <c r="O690" s="12"/>
      <c r="U690" s="14"/>
      <c r="X690" s="17"/>
      <c r="Y690" s="5">
        <f t="shared" si="11"/>
        <v>0</v>
      </c>
    </row>
    <row r="691" spans="1:25" ht="15.75" customHeight="1">
      <c r="A691" s="7"/>
      <c r="C691" s="9"/>
      <c r="D691" s="9"/>
      <c r="E691" s="8"/>
      <c r="F691" s="11"/>
      <c r="G691" s="39"/>
      <c r="H691" s="14"/>
      <c r="L691" s="12"/>
      <c r="M691" s="12"/>
      <c r="N691" s="12"/>
      <c r="O691" s="12"/>
      <c r="U691" s="14"/>
      <c r="Y691" s="5">
        <f t="shared" si="11"/>
        <v>0</v>
      </c>
    </row>
    <row r="692" spans="1:25" ht="15.75" customHeight="1">
      <c r="A692" s="7"/>
      <c r="C692" s="9"/>
      <c r="D692" s="9"/>
      <c r="E692" s="8"/>
      <c r="F692" s="11"/>
      <c r="G692" s="39"/>
      <c r="H692" s="14"/>
      <c r="L692" s="12"/>
      <c r="M692" s="12"/>
      <c r="N692" s="12"/>
      <c r="O692" s="12"/>
      <c r="U692" s="14"/>
      <c r="Y692" s="5">
        <f t="shared" si="11"/>
        <v>0</v>
      </c>
    </row>
    <row r="693" spans="1:25" ht="15.75" customHeight="1">
      <c r="A693" s="7"/>
      <c r="C693" s="9"/>
      <c r="D693" s="9"/>
      <c r="E693" s="8"/>
      <c r="F693" s="11"/>
      <c r="G693" s="39"/>
      <c r="H693" s="14"/>
      <c r="L693" s="12"/>
      <c r="M693" s="12"/>
      <c r="N693" s="12"/>
      <c r="O693" s="12"/>
      <c r="U693" s="14"/>
      <c r="Y693" s="5">
        <f t="shared" si="11"/>
        <v>0</v>
      </c>
    </row>
    <row r="694" spans="1:25" ht="15.75" customHeight="1">
      <c r="A694" s="7"/>
      <c r="C694" s="9"/>
      <c r="D694" s="9"/>
      <c r="E694" s="8"/>
      <c r="F694" s="11"/>
      <c r="G694" s="39"/>
      <c r="H694" s="14"/>
      <c r="L694" s="12"/>
      <c r="M694" s="12"/>
      <c r="N694" s="12"/>
      <c r="O694" s="12"/>
      <c r="U694" s="14"/>
      <c r="Y694" s="5">
        <f t="shared" si="11"/>
        <v>0</v>
      </c>
    </row>
    <row r="695" spans="1:25" ht="15.75" customHeight="1">
      <c r="A695" s="7"/>
      <c r="C695" s="9"/>
      <c r="D695" s="9"/>
      <c r="E695" s="8"/>
      <c r="F695" s="11"/>
      <c r="G695" s="39"/>
      <c r="H695" s="14"/>
      <c r="L695" s="12"/>
      <c r="M695" s="12"/>
      <c r="N695" s="12"/>
      <c r="O695" s="12"/>
      <c r="U695" s="14"/>
      <c r="Y695" s="5">
        <f t="shared" si="11"/>
        <v>0</v>
      </c>
    </row>
    <row r="696" spans="1:25" ht="15.75" customHeight="1">
      <c r="A696" s="7"/>
      <c r="C696" s="9"/>
      <c r="D696" s="9"/>
      <c r="E696" s="8"/>
      <c r="F696" s="11"/>
      <c r="G696" s="39"/>
      <c r="H696" s="14"/>
      <c r="L696" s="12"/>
      <c r="M696" s="12"/>
      <c r="N696" s="12"/>
      <c r="O696" s="12"/>
      <c r="U696" s="14"/>
      <c r="Y696" s="5">
        <f t="shared" si="11"/>
        <v>0</v>
      </c>
    </row>
    <row r="697" spans="1:25" ht="15.75" customHeight="1">
      <c r="A697" s="7"/>
      <c r="C697" s="9"/>
      <c r="D697" s="9"/>
      <c r="E697" s="8"/>
      <c r="F697" s="11"/>
      <c r="G697" s="39"/>
      <c r="H697" s="14"/>
      <c r="L697" s="12"/>
      <c r="M697" s="12"/>
      <c r="N697" s="12"/>
      <c r="O697" s="12"/>
      <c r="U697" s="14"/>
      <c r="Y697" s="5">
        <f t="shared" si="11"/>
        <v>0</v>
      </c>
    </row>
    <row r="698" spans="1:25" ht="15.75" customHeight="1">
      <c r="A698" s="7"/>
      <c r="C698" s="9"/>
      <c r="D698" s="9"/>
      <c r="E698" s="8"/>
      <c r="F698" s="11"/>
      <c r="G698" s="39"/>
      <c r="H698" s="14"/>
      <c r="L698" s="12"/>
      <c r="M698" s="12"/>
      <c r="N698" s="12"/>
      <c r="O698" s="12"/>
      <c r="U698" s="14"/>
      <c r="X698" s="17"/>
      <c r="Y698" s="5">
        <f t="shared" si="11"/>
        <v>0</v>
      </c>
    </row>
    <row r="699" spans="1:25" ht="15.75" customHeight="1">
      <c r="A699" s="7"/>
      <c r="C699" s="9"/>
      <c r="D699" s="9"/>
      <c r="E699" s="8"/>
      <c r="F699" s="11"/>
      <c r="G699" s="39"/>
      <c r="H699" s="14"/>
      <c r="L699" s="12"/>
      <c r="M699" s="12"/>
      <c r="N699" s="12"/>
      <c r="O699" s="12"/>
      <c r="U699" s="14"/>
      <c r="Y699" s="5">
        <f t="shared" si="11"/>
        <v>0</v>
      </c>
    </row>
    <row r="700" spans="1:25" ht="15.75" customHeight="1">
      <c r="A700" s="7"/>
      <c r="C700" s="9"/>
      <c r="D700" s="9"/>
      <c r="E700" s="8"/>
      <c r="F700" s="11"/>
      <c r="G700" s="39"/>
      <c r="H700" s="14"/>
      <c r="L700" s="12"/>
      <c r="M700" s="12"/>
      <c r="N700" s="12"/>
      <c r="O700" s="12"/>
      <c r="U700" s="14"/>
      <c r="Y700" s="5">
        <f t="shared" si="11"/>
        <v>0</v>
      </c>
    </row>
    <row r="701" spans="1:25" ht="15.75" customHeight="1">
      <c r="A701" s="7"/>
      <c r="C701" s="9"/>
      <c r="D701" s="9"/>
      <c r="E701" s="8"/>
      <c r="F701" s="11"/>
      <c r="G701" s="39"/>
      <c r="H701" s="14"/>
      <c r="L701" s="12"/>
      <c r="M701" s="12"/>
      <c r="N701" s="12"/>
      <c r="O701" s="12"/>
      <c r="U701" s="14"/>
      <c r="Y701" s="5">
        <f t="shared" si="11"/>
        <v>0</v>
      </c>
    </row>
    <row r="702" spans="1:25" ht="15.75" customHeight="1">
      <c r="A702" s="7"/>
      <c r="C702" s="9"/>
      <c r="D702" s="9"/>
      <c r="E702" s="8"/>
      <c r="F702" s="11"/>
      <c r="G702" s="39"/>
      <c r="H702" s="14"/>
      <c r="L702" s="12"/>
      <c r="M702" s="12"/>
      <c r="N702" s="12"/>
      <c r="O702" s="12"/>
      <c r="U702" s="14"/>
      <c r="Y702" s="5">
        <f t="shared" si="11"/>
        <v>0</v>
      </c>
    </row>
    <row r="703" spans="1:25" ht="15.75" customHeight="1">
      <c r="A703" s="7"/>
      <c r="C703" s="9"/>
      <c r="D703" s="9"/>
      <c r="E703" s="8"/>
      <c r="F703" s="11"/>
      <c r="G703" s="39"/>
      <c r="H703" s="14"/>
      <c r="L703" s="12"/>
      <c r="M703" s="12"/>
      <c r="N703" s="12"/>
      <c r="O703" s="12"/>
      <c r="U703" s="14"/>
      <c r="Y703" s="5">
        <f t="shared" si="11"/>
        <v>0</v>
      </c>
    </row>
    <row r="704" spans="1:25" ht="15.75" customHeight="1">
      <c r="A704" s="7"/>
      <c r="C704" s="9"/>
      <c r="D704" s="9"/>
      <c r="E704" s="8"/>
      <c r="F704" s="11"/>
      <c r="G704" s="39"/>
      <c r="H704" s="14"/>
      <c r="L704" s="12"/>
      <c r="M704" s="12"/>
      <c r="N704" s="12"/>
      <c r="O704" s="12"/>
      <c r="U704" s="14"/>
      <c r="Y704" s="5">
        <f t="shared" si="11"/>
        <v>0</v>
      </c>
    </row>
    <row r="705" spans="1:25" ht="15.75" customHeight="1">
      <c r="A705" s="7"/>
      <c r="C705" s="9"/>
      <c r="D705" s="9"/>
      <c r="E705" s="8"/>
      <c r="F705" s="11"/>
      <c r="G705" s="39"/>
      <c r="H705" s="14"/>
      <c r="L705" s="12"/>
      <c r="M705" s="12"/>
      <c r="N705" s="12"/>
      <c r="O705" s="12"/>
      <c r="U705" s="14"/>
      <c r="Y705" s="5">
        <f t="shared" si="11"/>
        <v>0</v>
      </c>
    </row>
    <row r="706" spans="1:25" ht="15.75" customHeight="1">
      <c r="A706" s="7"/>
      <c r="C706" s="9"/>
      <c r="D706" s="9"/>
      <c r="E706" s="8"/>
      <c r="F706" s="11"/>
      <c r="G706" s="39"/>
      <c r="H706" s="14"/>
      <c r="L706" s="12"/>
      <c r="M706" s="12"/>
      <c r="N706" s="12"/>
      <c r="O706" s="12"/>
      <c r="U706" s="14"/>
      <c r="Y706" s="5">
        <f t="shared" si="11"/>
        <v>0</v>
      </c>
    </row>
    <row r="707" spans="1:25" ht="15.75" customHeight="1">
      <c r="A707" s="7"/>
      <c r="C707" s="9"/>
      <c r="D707" s="9"/>
      <c r="E707" s="8"/>
      <c r="F707" s="11"/>
      <c r="G707" s="39"/>
      <c r="H707" s="14"/>
      <c r="L707" s="12"/>
      <c r="M707" s="12"/>
      <c r="N707" s="12"/>
      <c r="O707" s="12"/>
      <c r="U707" s="14"/>
      <c r="X707" s="32"/>
      <c r="Y707" s="5">
        <f t="shared" si="11"/>
        <v>0</v>
      </c>
    </row>
    <row r="708" spans="1:25" ht="15.75" customHeight="1">
      <c r="A708" s="7"/>
      <c r="C708" s="9"/>
      <c r="D708" s="9"/>
      <c r="E708" s="8"/>
      <c r="F708" s="11"/>
      <c r="G708" s="39"/>
      <c r="H708" s="14"/>
      <c r="L708" s="12"/>
      <c r="M708" s="12"/>
      <c r="N708" s="12"/>
      <c r="O708" s="12"/>
      <c r="U708" s="14"/>
      <c r="Y708" s="5">
        <f t="shared" si="11"/>
        <v>0</v>
      </c>
    </row>
    <row r="709" spans="1:25" ht="15.75" customHeight="1">
      <c r="A709" s="7"/>
      <c r="C709" s="9"/>
      <c r="D709" s="9"/>
      <c r="E709" s="8"/>
      <c r="F709" s="11"/>
      <c r="G709" s="39"/>
      <c r="H709" s="14"/>
      <c r="L709" s="12"/>
      <c r="M709" s="12"/>
      <c r="N709" s="12"/>
      <c r="O709" s="12"/>
      <c r="U709" s="14"/>
      <c r="Y709" s="5">
        <f t="shared" si="11"/>
        <v>0</v>
      </c>
    </row>
    <row r="710" spans="1:25" ht="15.75" customHeight="1">
      <c r="A710" s="7"/>
      <c r="C710" s="9"/>
      <c r="D710" s="9"/>
      <c r="E710" s="8"/>
      <c r="F710" s="11"/>
      <c r="G710" s="39"/>
      <c r="H710" s="14"/>
      <c r="L710" s="12"/>
      <c r="M710" s="12"/>
      <c r="N710" s="12"/>
      <c r="O710" s="12"/>
      <c r="U710" s="14"/>
      <c r="X710" s="17"/>
      <c r="Y710" s="5">
        <f t="shared" si="11"/>
        <v>0</v>
      </c>
    </row>
    <row r="711" spans="1:25" ht="15.75" customHeight="1">
      <c r="A711" s="7"/>
      <c r="C711" s="9"/>
      <c r="D711" s="9"/>
      <c r="E711" s="8"/>
      <c r="F711" s="11"/>
      <c r="G711" s="39"/>
      <c r="H711" s="14"/>
      <c r="L711" s="12"/>
      <c r="M711" s="12"/>
      <c r="N711" s="12"/>
      <c r="O711" s="12"/>
      <c r="U711" s="14"/>
      <c r="Y711" s="5">
        <f t="shared" si="11"/>
        <v>0</v>
      </c>
    </row>
    <row r="712" spans="1:25" ht="15.75" customHeight="1">
      <c r="A712" s="7"/>
      <c r="C712" s="9"/>
      <c r="D712" s="9"/>
      <c r="E712" s="8"/>
      <c r="F712" s="11"/>
      <c r="G712" s="39"/>
      <c r="H712" s="14"/>
      <c r="L712" s="12"/>
      <c r="M712" s="12"/>
      <c r="N712" s="12"/>
      <c r="O712" s="12"/>
      <c r="U712" s="14"/>
      <c r="Y712" s="5">
        <f t="shared" si="11"/>
        <v>0</v>
      </c>
    </row>
    <row r="713" spans="1:25" ht="15.75" customHeight="1">
      <c r="A713" s="7"/>
      <c r="C713" s="9"/>
      <c r="D713" s="9"/>
      <c r="E713" s="8"/>
      <c r="F713" s="11"/>
      <c r="G713" s="39"/>
      <c r="H713" s="14"/>
      <c r="L713" s="12"/>
      <c r="M713" s="12"/>
      <c r="N713" s="12"/>
      <c r="O713" s="12"/>
      <c r="U713" s="14"/>
      <c r="Y713" s="5">
        <f t="shared" si="11"/>
        <v>0</v>
      </c>
    </row>
    <row r="714" spans="1:25" ht="15.75" customHeight="1">
      <c r="A714" s="7"/>
      <c r="C714" s="9"/>
      <c r="D714" s="9"/>
      <c r="E714" s="8"/>
      <c r="F714" s="11"/>
      <c r="G714" s="39"/>
      <c r="H714" s="14"/>
      <c r="L714" s="12"/>
      <c r="M714" s="12"/>
      <c r="N714" s="12"/>
      <c r="O714" s="12"/>
      <c r="U714" s="14"/>
      <c r="Y714" s="5">
        <f t="shared" si="11"/>
        <v>0</v>
      </c>
    </row>
    <row r="715" spans="1:25" ht="15.75" customHeight="1">
      <c r="A715" s="7"/>
      <c r="C715" s="9"/>
      <c r="D715" s="9"/>
      <c r="E715" s="8"/>
      <c r="F715" s="11"/>
      <c r="G715" s="39"/>
      <c r="H715" s="14"/>
      <c r="L715" s="12"/>
      <c r="M715" s="12"/>
      <c r="N715" s="12"/>
      <c r="O715" s="12"/>
      <c r="U715" s="14"/>
      <c r="X715" s="17"/>
      <c r="Y715" s="5">
        <f t="shared" si="11"/>
        <v>0</v>
      </c>
    </row>
    <row r="716" spans="1:25" ht="15.75" customHeight="1">
      <c r="A716" s="7"/>
      <c r="C716" s="9"/>
      <c r="D716" s="9"/>
      <c r="E716" s="8"/>
      <c r="F716" s="11"/>
      <c r="G716" s="39"/>
      <c r="H716" s="14"/>
      <c r="L716" s="12"/>
      <c r="M716" s="12"/>
      <c r="N716" s="12"/>
      <c r="O716" s="12"/>
      <c r="U716" s="14"/>
      <c r="X716" s="17"/>
      <c r="Y716" s="5">
        <f t="shared" si="11"/>
        <v>0</v>
      </c>
    </row>
    <row r="717" spans="1:25" ht="15.75" customHeight="1">
      <c r="A717" s="7"/>
      <c r="C717" s="9"/>
      <c r="D717" s="9"/>
      <c r="E717" s="8"/>
      <c r="F717" s="11"/>
      <c r="G717" s="39"/>
      <c r="H717" s="14"/>
      <c r="L717" s="12"/>
      <c r="M717" s="12"/>
      <c r="N717" s="12"/>
      <c r="O717" s="12"/>
      <c r="U717" s="14"/>
      <c r="X717" s="17"/>
      <c r="Y717" s="5">
        <f t="shared" si="11"/>
        <v>0</v>
      </c>
    </row>
    <row r="718" spans="1:25" ht="15.75" customHeight="1">
      <c r="A718" s="7"/>
      <c r="C718" s="9"/>
      <c r="D718" s="9"/>
      <c r="E718" s="8"/>
      <c r="F718" s="11"/>
      <c r="G718" s="43"/>
      <c r="H718" s="14"/>
      <c r="L718" s="12"/>
      <c r="M718" s="12"/>
      <c r="N718" s="12"/>
      <c r="O718" s="12"/>
      <c r="U718" s="14"/>
      <c r="X718" s="17"/>
      <c r="Y718" s="5">
        <f t="shared" si="11"/>
        <v>0</v>
      </c>
    </row>
    <row r="719" spans="1:25" ht="15.75" customHeight="1">
      <c r="A719" s="7"/>
      <c r="C719" s="9"/>
      <c r="D719" s="9"/>
      <c r="E719" s="8"/>
      <c r="F719" s="11"/>
      <c r="G719" s="43"/>
      <c r="H719" s="14"/>
      <c r="L719" s="12"/>
      <c r="M719" s="12"/>
      <c r="N719" s="12"/>
      <c r="O719" s="12"/>
      <c r="U719" s="14"/>
      <c r="X719" s="17"/>
      <c r="Y719" s="5">
        <f t="shared" si="11"/>
        <v>0</v>
      </c>
    </row>
    <row r="720" spans="1:25" ht="15.75" customHeight="1">
      <c r="A720" s="7"/>
      <c r="C720" s="9"/>
      <c r="D720" s="9"/>
      <c r="E720" s="8"/>
      <c r="F720" s="11"/>
      <c r="G720" s="43"/>
      <c r="H720" s="14"/>
      <c r="L720" s="12"/>
      <c r="M720" s="12"/>
      <c r="N720" s="12"/>
      <c r="O720" s="12"/>
      <c r="U720" s="14"/>
      <c r="X720" s="17"/>
      <c r="Y720" s="5">
        <f t="shared" si="11"/>
        <v>0</v>
      </c>
    </row>
    <row r="721" spans="1:25" ht="15.75" customHeight="1">
      <c r="A721" s="7"/>
      <c r="C721" s="9"/>
      <c r="D721" s="9"/>
      <c r="E721" s="8"/>
      <c r="F721" s="11"/>
      <c r="G721" s="43"/>
      <c r="H721" s="14"/>
      <c r="L721" s="12"/>
      <c r="M721" s="12"/>
      <c r="N721" s="12"/>
      <c r="O721" s="12"/>
      <c r="U721" s="14"/>
      <c r="X721" s="17"/>
      <c r="Y721" s="5">
        <f t="shared" si="11"/>
        <v>0</v>
      </c>
    </row>
    <row r="722" spans="1:25" ht="15.75" customHeight="1">
      <c r="A722" s="7"/>
      <c r="C722" s="9"/>
      <c r="D722" s="9"/>
      <c r="E722" s="8"/>
      <c r="F722" s="11"/>
      <c r="G722" s="43"/>
      <c r="H722" s="14"/>
      <c r="L722" s="12"/>
      <c r="M722" s="12"/>
      <c r="N722" s="12"/>
      <c r="O722" s="12"/>
      <c r="U722" s="14"/>
      <c r="X722" s="17"/>
      <c r="Y722" s="5">
        <f t="shared" si="11"/>
        <v>0</v>
      </c>
    </row>
    <row r="723" spans="1:25" ht="15.75" customHeight="1">
      <c r="A723" s="7"/>
      <c r="C723" s="9"/>
      <c r="D723" s="9"/>
      <c r="E723" s="8"/>
      <c r="F723" s="11"/>
      <c r="G723" s="39"/>
      <c r="H723" s="14"/>
      <c r="L723" s="12"/>
      <c r="M723" s="12"/>
      <c r="N723" s="12"/>
      <c r="O723" s="12"/>
      <c r="U723" s="14"/>
      <c r="Y723" s="5">
        <f t="shared" si="11"/>
        <v>0</v>
      </c>
    </row>
    <row r="724" spans="1:25" ht="15.75" customHeight="1">
      <c r="A724" s="7"/>
      <c r="C724" s="9"/>
      <c r="D724" s="9"/>
      <c r="E724" s="8"/>
      <c r="F724" s="11"/>
      <c r="G724" s="39"/>
      <c r="H724" s="14"/>
      <c r="L724" s="12"/>
      <c r="M724" s="12"/>
      <c r="N724" s="12"/>
      <c r="O724" s="12"/>
      <c r="U724" s="14"/>
      <c r="Y724" s="5">
        <f aca="true" t="shared" si="12" ref="Y724:Y787">Q724-N724</f>
        <v>0</v>
      </c>
    </row>
    <row r="725" spans="1:25" ht="15.75" customHeight="1">
      <c r="A725" s="7"/>
      <c r="C725" s="9"/>
      <c r="D725" s="9"/>
      <c r="E725" s="8"/>
      <c r="F725" s="11"/>
      <c r="G725" s="39"/>
      <c r="H725" s="14"/>
      <c r="L725" s="12"/>
      <c r="M725" s="12"/>
      <c r="N725" s="12"/>
      <c r="O725" s="12"/>
      <c r="U725" s="14"/>
      <c r="Y725" s="5">
        <f t="shared" si="12"/>
        <v>0</v>
      </c>
    </row>
    <row r="726" spans="1:25" ht="15.75" customHeight="1">
      <c r="A726" s="7"/>
      <c r="C726" s="9"/>
      <c r="D726" s="9"/>
      <c r="E726" s="8"/>
      <c r="F726" s="11"/>
      <c r="G726" s="39"/>
      <c r="H726" s="14"/>
      <c r="L726" s="12"/>
      <c r="M726" s="12"/>
      <c r="N726" s="12"/>
      <c r="O726" s="12"/>
      <c r="U726" s="14"/>
      <c r="Y726" s="5">
        <f t="shared" si="12"/>
        <v>0</v>
      </c>
    </row>
    <row r="727" spans="1:25" ht="15.75" customHeight="1">
      <c r="A727" s="7"/>
      <c r="C727" s="9"/>
      <c r="D727" s="9"/>
      <c r="E727" s="8"/>
      <c r="F727" s="11"/>
      <c r="G727" s="39"/>
      <c r="H727" s="14"/>
      <c r="L727" s="12"/>
      <c r="M727" s="12"/>
      <c r="N727" s="12"/>
      <c r="O727" s="12"/>
      <c r="U727" s="14"/>
      <c r="Y727" s="5">
        <f t="shared" si="12"/>
        <v>0</v>
      </c>
    </row>
    <row r="728" spans="1:25" ht="15.75" customHeight="1">
      <c r="A728" s="7"/>
      <c r="C728" s="9"/>
      <c r="D728" s="9"/>
      <c r="E728" s="8"/>
      <c r="F728" s="11"/>
      <c r="G728" s="39"/>
      <c r="H728" s="14"/>
      <c r="L728" s="12"/>
      <c r="M728" s="12"/>
      <c r="N728" s="12"/>
      <c r="O728" s="12"/>
      <c r="U728" s="14"/>
      <c r="Y728" s="5">
        <f t="shared" si="12"/>
        <v>0</v>
      </c>
    </row>
    <row r="729" spans="1:25" ht="15.75" customHeight="1">
      <c r="A729" s="7"/>
      <c r="C729" s="9"/>
      <c r="D729" s="9"/>
      <c r="E729" s="8"/>
      <c r="F729" s="11"/>
      <c r="G729" s="39"/>
      <c r="H729" s="14"/>
      <c r="L729" s="12"/>
      <c r="M729" s="12"/>
      <c r="N729" s="12"/>
      <c r="O729" s="12"/>
      <c r="U729" s="14"/>
      <c r="Y729" s="5">
        <f t="shared" si="12"/>
        <v>0</v>
      </c>
    </row>
    <row r="730" spans="1:25" ht="15.75" customHeight="1">
      <c r="A730" s="7"/>
      <c r="C730" s="9"/>
      <c r="D730" s="9"/>
      <c r="E730" s="8"/>
      <c r="F730" s="11"/>
      <c r="G730" s="39"/>
      <c r="H730" s="14"/>
      <c r="L730" s="12"/>
      <c r="M730" s="12"/>
      <c r="N730" s="12"/>
      <c r="O730" s="12"/>
      <c r="U730" s="14"/>
      <c r="Y730" s="5">
        <f t="shared" si="12"/>
        <v>0</v>
      </c>
    </row>
    <row r="731" spans="1:25" ht="15.75" customHeight="1">
      <c r="A731" s="7"/>
      <c r="C731" s="9"/>
      <c r="D731" s="9"/>
      <c r="E731" s="8"/>
      <c r="F731" s="11"/>
      <c r="G731" s="39"/>
      <c r="H731" s="14"/>
      <c r="L731" s="12"/>
      <c r="M731" s="12"/>
      <c r="N731" s="12"/>
      <c r="O731" s="12"/>
      <c r="U731" s="14"/>
      <c r="Y731" s="5">
        <f t="shared" si="12"/>
        <v>0</v>
      </c>
    </row>
    <row r="732" spans="1:25" ht="15.75" customHeight="1">
      <c r="A732" s="7"/>
      <c r="C732" s="9"/>
      <c r="D732" s="9"/>
      <c r="E732" s="8"/>
      <c r="F732" s="11"/>
      <c r="G732" s="39"/>
      <c r="H732" s="14"/>
      <c r="L732" s="12"/>
      <c r="M732" s="12"/>
      <c r="N732" s="12"/>
      <c r="O732" s="12"/>
      <c r="U732" s="14"/>
      <c r="X732" s="17"/>
      <c r="Y732" s="5">
        <f t="shared" si="12"/>
        <v>0</v>
      </c>
    </row>
    <row r="733" spans="1:25" ht="15.75" customHeight="1">
      <c r="A733" s="7"/>
      <c r="C733" s="9"/>
      <c r="D733" s="9"/>
      <c r="E733" s="8"/>
      <c r="F733" s="11"/>
      <c r="G733" s="39"/>
      <c r="H733" s="14"/>
      <c r="L733" s="12"/>
      <c r="M733" s="12"/>
      <c r="N733" s="12"/>
      <c r="O733" s="12"/>
      <c r="U733" s="14"/>
      <c r="Y733" s="5">
        <f t="shared" si="12"/>
        <v>0</v>
      </c>
    </row>
    <row r="734" spans="1:25" ht="15.75" customHeight="1">
      <c r="A734" s="7"/>
      <c r="C734" s="9"/>
      <c r="D734" s="9"/>
      <c r="E734" s="8"/>
      <c r="F734" s="11"/>
      <c r="G734" s="39"/>
      <c r="H734" s="14"/>
      <c r="L734" s="12"/>
      <c r="M734" s="12"/>
      <c r="N734" s="12"/>
      <c r="O734" s="12"/>
      <c r="U734" s="14"/>
      <c r="Y734" s="5">
        <f t="shared" si="12"/>
        <v>0</v>
      </c>
    </row>
    <row r="735" spans="1:25" ht="15.75" customHeight="1">
      <c r="A735" s="7"/>
      <c r="C735" s="9"/>
      <c r="D735" s="9"/>
      <c r="E735" s="8"/>
      <c r="F735" s="11"/>
      <c r="G735" s="39"/>
      <c r="H735" s="14"/>
      <c r="L735" s="12"/>
      <c r="M735" s="12"/>
      <c r="N735" s="12"/>
      <c r="O735" s="12"/>
      <c r="U735" s="14"/>
      <c r="Y735" s="5">
        <f t="shared" si="12"/>
        <v>0</v>
      </c>
    </row>
    <row r="736" spans="1:25" ht="15.75" customHeight="1">
      <c r="A736" s="7"/>
      <c r="C736" s="9"/>
      <c r="D736" s="9"/>
      <c r="E736" s="8"/>
      <c r="F736" s="11"/>
      <c r="G736" s="39"/>
      <c r="H736" s="14"/>
      <c r="L736" s="12"/>
      <c r="M736" s="12"/>
      <c r="N736" s="12"/>
      <c r="O736" s="12"/>
      <c r="U736" s="14"/>
      <c r="X736" s="17"/>
      <c r="Y736" s="5">
        <f t="shared" si="12"/>
        <v>0</v>
      </c>
    </row>
    <row r="737" spans="1:25" ht="15.75" customHeight="1">
      <c r="A737" s="7"/>
      <c r="C737" s="9"/>
      <c r="D737" s="9"/>
      <c r="E737" s="8"/>
      <c r="F737" s="11"/>
      <c r="G737" s="39"/>
      <c r="H737" s="14"/>
      <c r="L737" s="12"/>
      <c r="M737" s="12"/>
      <c r="N737" s="12"/>
      <c r="O737" s="12"/>
      <c r="U737" s="14"/>
      <c r="Y737" s="5">
        <f t="shared" si="12"/>
        <v>0</v>
      </c>
    </row>
    <row r="738" spans="1:25" ht="15.75" customHeight="1">
      <c r="A738" s="7"/>
      <c r="C738" s="9"/>
      <c r="D738" s="9"/>
      <c r="E738" s="8"/>
      <c r="F738" s="11"/>
      <c r="G738" s="39"/>
      <c r="H738" s="14"/>
      <c r="L738" s="12"/>
      <c r="M738" s="12"/>
      <c r="N738" s="12"/>
      <c r="O738" s="12"/>
      <c r="U738" s="14"/>
      <c r="Y738" s="5">
        <f t="shared" si="12"/>
        <v>0</v>
      </c>
    </row>
    <row r="739" spans="1:25" ht="15.75" customHeight="1">
      <c r="A739" s="7"/>
      <c r="C739" s="9"/>
      <c r="D739" s="9"/>
      <c r="E739" s="8"/>
      <c r="F739" s="11"/>
      <c r="G739" s="39"/>
      <c r="H739" s="14"/>
      <c r="L739" s="12"/>
      <c r="M739" s="12"/>
      <c r="N739" s="12"/>
      <c r="O739" s="12"/>
      <c r="U739" s="14"/>
      <c r="Y739" s="5">
        <f t="shared" si="12"/>
        <v>0</v>
      </c>
    </row>
    <row r="740" spans="1:25" ht="15.75" customHeight="1">
      <c r="A740" s="7"/>
      <c r="C740" s="9"/>
      <c r="D740" s="9"/>
      <c r="E740" s="8"/>
      <c r="F740" s="11"/>
      <c r="G740" s="39"/>
      <c r="H740" s="14"/>
      <c r="L740" s="12"/>
      <c r="M740" s="12"/>
      <c r="N740" s="12"/>
      <c r="O740" s="12"/>
      <c r="U740" s="14"/>
      <c r="Y740" s="5">
        <f t="shared" si="12"/>
        <v>0</v>
      </c>
    </row>
    <row r="741" spans="1:25" ht="15.75" customHeight="1">
      <c r="A741" s="7"/>
      <c r="C741" s="9"/>
      <c r="D741" s="9"/>
      <c r="E741" s="8"/>
      <c r="F741" s="11"/>
      <c r="G741" s="39"/>
      <c r="H741" s="14"/>
      <c r="L741" s="12"/>
      <c r="M741" s="12"/>
      <c r="N741" s="12"/>
      <c r="O741" s="12"/>
      <c r="U741" s="14"/>
      <c r="Y741" s="5">
        <f t="shared" si="12"/>
        <v>0</v>
      </c>
    </row>
    <row r="742" spans="1:25" ht="15.75" customHeight="1">
      <c r="A742" s="7"/>
      <c r="C742" s="9"/>
      <c r="D742" s="9"/>
      <c r="E742" s="8"/>
      <c r="F742" s="11"/>
      <c r="G742" s="39"/>
      <c r="H742" s="14"/>
      <c r="L742" s="12"/>
      <c r="M742" s="12"/>
      <c r="N742" s="12"/>
      <c r="O742" s="12"/>
      <c r="U742" s="14"/>
      <c r="Y742" s="5">
        <f t="shared" si="12"/>
        <v>0</v>
      </c>
    </row>
    <row r="743" spans="1:25" ht="15.75" customHeight="1">
      <c r="A743" s="7"/>
      <c r="C743" s="9"/>
      <c r="D743" s="9"/>
      <c r="E743" s="8"/>
      <c r="F743" s="11"/>
      <c r="G743" s="39"/>
      <c r="H743" s="14"/>
      <c r="L743" s="12"/>
      <c r="M743" s="12"/>
      <c r="N743" s="12"/>
      <c r="O743" s="12"/>
      <c r="U743" s="14"/>
      <c r="Y743" s="5">
        <f t="shared" si="12"/>
        <v>0</v>
      </c>
    </row>
    <row r="744" spans="1:25" ht="15.75" customHeight="1">
      <c r="A744" s="7"/>
      <c r="C744" s="9"/>
      <c r="D744" s="9"/>
      <c r="E744" s="8"/>
      <c r="F744" s="11"/>
      <c r="G744" s="39"/>
      <c r="H744" s="14"/>
      <c r="L744" s="12"/>
      <c r="M744" s="12"/>
      <c r="N744" s="12"/>
      <c r="O744" s="12"/>
      <c r="U744" s="14"/>
      <c r="Y744" s="5">
        <f t="shared" si="12"/>
        <v>0</v>
      </c>
    </row>
    <row r="745" spans="1:25" ht="15.75" customHeight="1">
      <c r="A745" s="7"/>
      <c r="C745" s="9"/>
      <c r="D745" s="9"/>
      <c r="E745" s="8"/>
      <c r="F745" s="11"/>
      <c r="G745" s="39"/>
      <c r="H745" s="14"/>
      <c r="L745" s="12"/>
      <c r="M745" s="12"/>
      <c r="N745" s="12"/>
      <c r="O745" s="12"/>
      <c r="U745" s="14"/>
      <c r="Y745" s="5">
        <f t="shared" si="12"/>
        <v>0</v>
      </c>
    </row>
    <row r="746" spans="1:25" ht="15.75" customHeight="1">
      <c r="A746" s="7"/>
      <c r="C746" s="9"/>
      <c r="D746" s="9"/>
      <c r="E746" s="8"/>
      <c r="F746" s="11"/>
      <c r="G746" s="39"/>
      <c r="H746" s="14"/>
      <c r="L746" s="12"/>
      <c r="M746" s="12"/>
      <c r="N746" s="12"/>
      <c r="O746" s="12"/>
      <c r="U746" s="14"/>
      <c r="Y746" s="5">
        <f t="shared" si="12"/>
        <v>0</v>
      </c>
    </row>
    <row r="747" spans="1:25" ht="15.75" customHeight="1">
      <c r="A747" s="7"/>
      <c r="C747" s="9"/>
      <c r="D747" s="9"/>
      <c r="E747" s="8"/>
      <c r="F747" s="11"/>
      <c r="G747" s="39"/>
      <c r="H747" s="14"/>
      <c r="L747" s="12"/>
      <c r="M747" s="12"/>
      <c r="N747" s="12"/>
      <c r="O747" s="12"/>
      <c r="U747" s="14"/>
      <c r="Y747" s="5">
        <f t="shared" si="12"/>
        <v>0</v>
      </c>
    </row>
    <row r="748" spans="1:25" ht="15.75" customHeight="1">
      <c r="A748" s="7"/>
      <c r="C748" s="9"/>
      <c r="D748" s="9"/>
      <c r="E748" s="8"/>
      <c r="F748" s="11"/>
      <c r="G748" s="39"/>
      <c r="H748" s="14"/>
      <c r="L748" s="12"/>
      <c r="M748" s="12"/>
      <c r="N748" s="12"/>
      <c r="O748" s="12"/>
      <c r="U748" s="14"/>
      <c r="Y748" s="5">
        <f t="shared" si="12"/>
        <v>0</v>
      </c>
    </row>
    <row r="749" spans="1:25" ht="15.75" customHeight="1">
      <c r="A749" s="7"/>
      <c r="C749" s="9"/>
      <c r="D749" s="9"/>
      <c r="E749" s="8"/>
      <c r="F749" s="11"/>
      <c r="G749" s="39"/>
      <c r="H749" s="14"/>
      <c r="L749" s="12"/>
      <c r="M749" s="12"/>
      <c r="N749" s="12"/>
      <c r="O749" s="12"/>
      <c r="U749" s="14"/>
      <c r="Y749" s="5">
        <f t="shared" si="12"/>
        <v>0</v>
      </c>
    </row>
    <row r="750" spans="1:25" ht="15.75" customHeight="1">
      <c r="A750" s="7"/>
      <c r="C750" s="9"/>
      <c r="D750" s="9"/>
      <c r="E750" s="8"/>
      <c r="F750" s="11"/>
      <c r="G750" s="39"/>
      <c r="H750" s="14"/>
      <c r="L750" s="12"/>
      <c r="M750" s="12"/>
      <c r="N750" s="12"/>
      <c r="O750" s="12"/>
      <c r="U750" s="14"/>
      <c r="Y750" s="5">
        <f t="shared" si="12"/>
        <v>0</v>
      </c>
    </row>
    <row r="751" spans="1:25" ht="15.75" customHeight="1">
      <c r="A751" s="7"/>
      <c r="C751" s="9"/>
      <c r="D751" s="9"/>
      <c r="E751" s="8"/>
      <c r="F751" s="11"/>
      <c r="G751" s="39"/>
      <c r="H751" s="14"/>
      <c r="L751" s="12"/>
      <c r="M751" s="12"/>
      <c r="N751" s="12"/>
      <c r="O751" s="12"/>
      <c r="U751" s="14"/>
      <c r="Y751" s="5">
        <f t="shared" si="12"/>
        <v>0</v>
      </c>
    </row>
    <row r="752" spans="1:25" ht="15.75" customHeight="1">
      <c r="A752" s="7"/>
      <c r="C752" s="9"/>
      <c r="D752" s="9"/>
      <c r="E752" s="8"/>
      <c r="F752" s="11"/>
      <c r="G752" s="39"/>
      <c r="H752" s="14"/>
      <c r="L752" s="12"/>
      <c r="M752" s="12"/>
      <c r="N752" s="12"/>
      <c r="O752" s="12"/>
      <c r="U752" s="14"/>
      <c r="Y752" s="5">
        <f t="shared" si="12"/>
        <v>0</v>
      </c>
    </row>
    <row r="753" spans="1:25" ht="15.75" customHeight="1">
      <c r="A753" s="7"/>
      <c r="C753" s="9"/>
      <c r="D753" s="9"/>
      <c r="E753" s="8"/>
      <c r="F753" s="11"/>
      <c r="G753" s="39"/>
      <c r="H753" s="14"/>
      <c r="L753" s="12"/>
      <c r="M753" s="12"/>
      <c r="N753" s="12"/>
      <c r="O753" s="12"/>
      <c r="U753" s="14"/>
      <c r="Y753" s="5">
        <f t="shared" si="12"/>
        <v>0</v>
      </c>
    </row>
    <row r="754" spans="1:25" ht="15.75" customHeight="1">
      <c r="A754" s="7"/>
      <c r="C754" s="9"/>
      <c r="D754" s="9"/>
      <c r="E754" s="8"/>
      <c r="F754" s="11"/>
      <c r="G754" s="39"/>
      <c r="H754" s="14"/>
      <c r="L754" s="12"/>
      <c r="M754" s="12"/>
      <c r="N754" s="12"/>
      <c r="O754" s="12"/>
      <c r="U754" s="14"/>
      <c r="Y754" s="5">
        <f t="shared" si="12"/>
        <v>0</v>
      </c>
    </row>
    <row r="755" spans="1:25" ht="15.75" customHeight="1">
      <c r="A755" s="7"/>
      <c r="C755" s="9"/>
      <c r="D755" s="9"/>
      <c r="E755" s="8"/>
      <c r="F755" s="11"/>
      <c r="G755" s="39"/>
      <c r="H755" s="34"/>
      <c r="L755" s="12"/>
      <c r="M755" s="12"/>
      <c r="N755" s="12"/>
      <c r="O755" s="12"/>
      <c r="U755" s="14"/>
      <c r="Y755" s="5">
        <f t="shared" si="12"/>
        <v>0</v>
      </c>
    </row>
    <row r="756" spans="1:25" ht="15.75" customHeight="1">
      <c r="A756" s="7"/>
      <c r="C756" s="9"/>
      <c r="D756" s="9"/>
      <c r="E756" s="8"/>
      <c r="F756" s="11"/>
      <c r="G756" s="39"/>
      <c r="H756" s="34"/>
      <c r="L756" s="12"/>
      <c r="M756" s="12"/>
      <c r="N756" s="12"/>
      <c r="O756" s="12"/>
      <c r="U756" s="14"/>
      <c r="X756" s="19"/>
      <c r="Y756" s="5">
        <f t="shared" si="12"/>
        <v>0</v>
      </c>
    </row>
    <row r="757" spans="1:25" ht="15.75" customHeight="1">
      <c r="A757" s="7"/>
      <c r="C757" s="9"/>
      <c r="D757" s="9"/>
      <c r="E757" s="8"/>
      <c r="F757" s="11"/>
      <c r="G757" s="39"/>
      <c r="H757" s="34"/>
      <c r="L757" s="12"/>
      <c r="M757" s="12"/>
      <c r="N757" s="12"/>
      <c r="O757" s="12"/>
      <c r="U757" s="14"/>
      <c r="Y757" s="5">
        <f t="shared" si="12"/>
        <v>0</v>
      </c>
    </row>
    <row r="758" spans="1:25" ht="15.75" customHeight="1">
      <c r="A758" s="7"/>
      <c r="C758" s="9"/>
      <c r="D758" s="9"/>
      <c r="E758" s="8"/>
      <c r="F758" s="11"/>
      <c r="G758" s="39"/>
      <c r="H758" s="34"/>
      <c r="L758" s="12"/>
      <c r="M758" s="12"/>
      <c r="N758" s="12"/>
      <c r="O758" s="12"/>
      <c r="U758" s="14"/>
      <c r="X758" s="19"/>
      <c r="Y758" s="5">
        <f t="shared" si="12"/>
        <v>0</v>
      </c>
    </row>
    <row r="759" spans="1:25" ht="15.75" customHeight="1">
      <c r="A759" s="7"/>
      <c r="C759" s="9"/>
      <c r="D759" s="9"/>
      <c r="E759" s="8"/>
      <c r="F759" s="11"/>
      <c r="G759" s="39"/>
      <c r="H759" s="34"/>
      <c r="L759" s="12"/>
      <c r="M759" s="12"/>
      <c r="N759" s="35"/>
      <c r="O759" s="12"/>
      <c r="U759" s="14"/>
      <c r="Y759" s="5">
        <f t="shared" si="12"/>
        <v>0</v>
      </c>
    </row>
    <row r="760" spans="1:25" ht="15.75" customHeight="1">
      <c r="A760" s="7"/>
      <c r="F760" s="11"/>
      <c r="G760" s="39"/>
      <c r="L760" s="12"/>
      <c r="M760" s="12"/>
      <c r="N760" s="12"/>
      <c r="O760" s="12"/>
      <c r="T760" s="23"/>
      <c r="Y760" s="5">
        <f t="shared" si="12"/>
        <v>0</v>
      </c>
    </row>
    <row r="761" spans="6:25" ht="15.75" customHeight="1">
      <c r="F761" s="11"/>
      <c r="L761" s="12"/>
      <c r="M761" s="12"/>
      <c r="N761" s="12"/>
      <c r="O761" s="12"/>
      <c r="S761" s="33"/>
      <c r="T761" s="36"/>
      <c r="Y761" s="5">
        <f t="shared" si="12"/>
        <v>0</v>
      </c>
    </row>
    <row r="762" spans="1:25" ht="15.75" customHeight="1">
      <c r="A762" s="7"/>
      <c r="F762" s="11"/>
      <c r="G762" s="39"/>
      <c r="L762" s="12"/>
      <c r="M762" s="12"/>
      <c r="N762" s="12"/>
      <c r="O762" s="12"/>
      <c r="X762" s="17"/>
      <c r="Y762" s="5">
        <f t="shared" si="12"/>
        <v>0</v>
      </c>
    </row>
    <row r="763" spans="1:25" ht="15.75" customHeight="1">
      <c r="A763" s="7"/>
      <c r="F763" s="11"/>
      <c r="G763" s="39"/>
      <c r="L763" s="12"/>
      <c r="M763" s="12"/>
      <c r="N763" s="12"/>
      <c r="O763" s="12"/>
      <c r="T763" s="23"/>
      <c r="Y763" s="5">
        <f t="shared" si="12"/>
        <v>0</v>
      </c>
    </row>
    <row r="764" spans="1:25" ht="15.75" customHeight="1">
      <c r="A764" s="7"/>
      <c r="F764" s="11"/>
      <c r="G764" s="39"/>
      <c r="L764" s="12"/>
      <c r="M764" s="12"/>
      <c r="N764" s="12"/>
      <c r="O764" s="12"/>
      <c r="Y764" s="5">
        <f t="shared" si="12"/>
        <v>0</v>
      </c>
    </row>
    <row r="765" spans="1:25" ht="15.75" customHeight="1">
      <c r="A765" s="7"/>
      <c r="F765" s="11"/>
      <c r="G765" s="39"/>
      <c r="L765" s="12"/>
      <c r="M765" s="12"/>
      <c r="N765" s="12"/>
      <c r="O765" s="12"/>
      <c r="T765" s="23"/>
      <c r="U765" s="14"/>
      <c r="Y765" s="5">
        <f t="shared" si="12"/>
        <v>0</v>
      </c>
    </row>
    <row r="766" spans="1:25" ht="15.75" customHeight="1">
      <c r="A766" s="7"/>
      <c r="F766" s="11"/>
      <c r="G766" s="39"/>
      <c r="L766" s="12"/>
      <c r="M766" s="12"/>
      <c r="N766" s="12"/>
      <c r="O766" s="12"/>
      <c r="T766" s="23"/>
      <c r="X766" s="17"/>
      <c r="Y766" s="5">
        <f t="shared" si="12"/>
        <v>0</v>
      </c>
    </row>
    <row r="767" spans="1:25" ht="15.75" customHeight="1">
      <c r="A767" s="7"/>
      <c r="F767" s="11"/>
      <c r="G767" s="39"/>
      <c r="L767" s="12"/>
      <c r="M767" s="12"/>
      <c r="N767" s="12"/>
      <c r="O767" s="12"/>
      <c r="X767" s="17"/>
      <c r="Y767" s="5">
        <f t="shared" si="12"/>
        <v>0</v>
      </c>
    </row>
    <row r="768" spans="1:25" ht="15.75" customHeight="1">
      <c r="A768" s="7"/>
      <c r="F768" s="11"/>
      <c r="G768" s="39"/>
      <c r="L768" s="12"/>
      <c r="M768" s="12"/>
      <c r="N768" s="12"/>
      <c r="O768" s="12"/>
      <c r="U768" s="14"/>
      <c r="X768" s="17"/>
      <c r="Y768" s="5">
        <f t="shared" si="12"/>
        <v>0</v>
      </c>
    </row>
    <row r="769" spans="1:25" ht="15.75" customHeight="1">
      <c r="A769" s="7"/>
      <c r="F769" s="11"/>
      <c r="G769" s="39"/>
      <c r="L769" s="12"/>
      <c r="M769" s="12"/>
      <c r="N769" s="12"/>
      <c r="O769" s="12"/>
      <c r="U769" s="14"/>
      <c r="X769" s="17"/>
      <c r="Y769" s="5">
        <f t="shared" si="12"/>
        <v>0</v>
      </c>
    </row>
    <row r="770" spans="1:25" ht="15.75" customHeight="1">
      <c r="A770" s="7"/>
      <c r="F770" s="11"/>
      <c r="G770" s="39"/>
      <c r="L770" s="12"/>
      <c r="M770" s="12"/>
      <c r="N770" s="12"/>
      <c r="O770" s="12"/>
      <c r="U770" s="14"/>
      <c r="X770" s="17"/>
      <c r="Y770" s="5">
        <f t="shared" si="12"/>
        <v>0</v>
      </c>
    </row>
    <row r="771" spans="1:25" ht="15.75" customHeight="1">
      <c r="A771" s="7"/>
      <c r="F771" s="11"/>
      <c r="G771" s="39"/>
      <c r="L771" s="12"/>
      <c r="M771" s="12"/>
      <c r="N771" s="12"/>
      <c r="O771" s="12"/>
      <c r="U771" s="14"/>
      <c r="Y771" s="5">
        <f t="shared" si="12"/>
        <v>0</v>
      </c>
    </row>
    <row r="772" spans="1:25" ht="15.75" customHeight="1">
      <c r="A772" s="7"/>
      <c r="F772" s="11"/>
      <c r="G772" s="39"/>
      <c r="L772" s="12"/>
      <c r="M772" s="12"/>
      <c r="N772" s="12"/>
      <c r="O772" s="12"/>
      <c r="U772" s="14"/>
      <c r="Y772" s="5">
        <f t="shared" si="12"/>
        <v>0</v>
      </c>
    </row>
    <row r="773" spans="6:25" ht="15.75" customHeight="1">
      <c r="F773" s="11"/>
      <c r="G773" s="39"/>
      <c r="L773" s="12"/>
      <c r="M773" s="12"/>
      <c r="N773" s="12"/>
      <c r="O773" s="12"/>
      <c r="U773" s="14"/>
      <c r="Y773" s="5">
        <f t="shared" si="12"/>
        <v>0</v>
      </c>
    </row>
    <row r="774" spans="1:25" ht="15.75" customHeight="1">
      <c r="A774" s="7"/>
      <c r="F774" s="11"/>
      <c r="G774" s="39"/>
      <c r="L774" s="12"/>
      <c r="M774" s="12"/>
      <c r="N774" s="12"/>
      <c r="O774" s="12"/>
      <c r="U774" s="14"/>
      <c r="Y774" s="5">
        <f t="shared" si="12"/>
        <v>0</v>
      </c>
    </row>
    <row r="775" spans="1:25" ht="15.75" customHeight="1">
      <c r="A775" s="7"/>
      <c r="F775" s="11"/>
      <c r="G775" s="39"/>
      <c r="L775" s="12"/>
      <c r="M775" s="12"/>
      <c r="N775" s="12"/>
      <c r="O775" s="12"/>
      <c r="U775" s="14"/>
      <c r="Y775" s="5">
        <f t="shared" si="12"/>
        <v>0</v>
      </c>
    </row>
    <row r="776" spans="1:25" ht="15.75" customHeight="1">
      <c r="A776" s="7"/>
      <c r="F776" s="11"/>
      <c r="G776" s="39"/>
      <c r="L776" s="12"/>
      <c r="M776" s="12"/>
      <c r="N776" s="12"/>
      <c r="O776" s="12"/>
      <c r="U776" s="14"/>
      <c r="Y776" s="5">
        <f t="shared" si="12"/>
        <v>0</v>
      </c>
    </row>
    <row r="777" spans="1:25" ht="15.75" customHeight="1">
      <c r="A777" s="7"/>
      <c r="F777" s="11"/>
      <c r="G777" s="39"/>
      <c r="L777" s="12"/>
      <c r="M777" s="12"/>
      <c r="N777" s="12"/>
      <c r="O777" s="12"/>
      <c r="U777" s="14"/>
      <c r="Y777" s="5">
        <f t="shared" si="12"/>
        <v>0</v>
      </c>
    </row>
    <row r="778" spans="1:25" ht="15.75" customHeight="1">
      <c r="A778" s="7"/>
      <c r="F778" s="11"/>
      <c r="G778" s="39"/>
      <c r="L778" s="12"/>
      <c r="M778" s="12"/>
      <c r="N778" s="12"/>
      <c r="O778" s="12"/>
      <c r="U778" s="14"/>
      <c r="Y778" s="5">
        <f t="shared" si="12"/>
        <v>0</v>
      </c>
    </row>
    <row r="779" spans="1:25" ht="15.75" customHeight="1">
      <c r="A779" s="7"/>
      <c r="F779" s="11"/>
      <c r="G779" s="39"/>
      <c r="L779" s="12"/>
      <c r="M779" s="12"/>
      <c r="N779" s="12"/>
      <c r="O779" s="12"/>
      <c r="U779" s="14"/>
      <c r="Y779" s="5">
        <f t="shared" si="12"/>
        <v>0</v>
      </c>
    </row>
    <row r="780" spans="1:25" ht="15.75" customHeight="1">
      <c r="A780" s="17"/>
      <c r="F780" s="11"/>
      <c r="G780" s="39"/>
      <c r="L780" s="12"/>
      <c r="M780" s="12"/>
      <c r="N780" s="12"/>
      <c r="O780" s="12"/>
      <c r="U780" s="14"/>
      <c r="Y780" s="5">
        <f t="shared" si="12"/>
        <v>0</v>
      </c>
    </row>
    <row r="781" spans="1:25" ht="15.75" customHeight="1">
      <c r="A781" s="7"/>
      <c r="F781" s="11"/>
      <c r="G781" s="39"/>
      <c r="L781" s="12"/>
      <c r="M781" s="12"/>
      <c r="N781" s="12"/>
      <c r="O781" s="12"/>
      <c r="U781" s="14"/>
      <c r="Y781" s="5">
        <f t="shared" si="12"/>
        <v>0</v>
      </c>
    </row>
    <row r="782" spans="1:25" ht="15.75" customHeight="1">
      <c r="A782" s="7"/>
      <c r="F782" s="11"/>
      <c r="G782" s="39"/>
      <c r="L782" s="12"/>
      <c r="M782" s="12"/>
      <c r="N782" s="12"/>
      <c r="O782" s="12"/>
      <c r="U782" s="14"/>
      <c r="Y782" s="5">
        <f t="shared" si="12"/>
        <v>0</v>
      </c>
    </row>
    <row r="783" spans="1:25" ht="15.75" customHeight="1">
      <c r="A783" s="7"/>
      <c r="F783" s="11"/>
      <c r="G783" s="39"/>
      <c r="L783" s="12"/>
      <c r="M783" s="12"/>
      <c r="N783" s="12"/>
      <c r="O783" s="12"/>
      <c r="U783" s="14"/>
      <c r="Y783" s="5">
        <f t="shared" si="12"/>
        <v>0</v>
      </c>
    </row>
    <row r="784" spans="1:25" ht="15.75" customHeight="1">
      <c r="A784" s="7"/>
      <c r="F784" s="11"/>
      <c r="G784" s="39"/>
      <c r="L784" s="12"/>
      <c r="M784" s="12"/>
      <c r="N784" s="12"/>
      <c r="O784" s="12"/>
      <c r="U784" s="12"/>
      <c r="Y784" s="5">
        <f t="shared" si="12"/>
        <v>0</v>
      </c>
    </row>
    <row r="785" spans="1:25" ht="15.75" customHeight="1">
      <c r="A785" s="7"/>
      <c r="F785" s="11"/>
      <c r="G785" s="39"/>
      <c r="L785" s="12"/>
      <c r="M785" s="12"/>
      <c r="N785" s="12"/>
      <c r="O785" s="12"/>
      <c r="U785" s="14"/>
      <c r="Y785" s="5">
        <f t="shared" si="12"/>
        <v>0</v>
      </c>
    </row>
    <row r="786" spans="1:25" ht="15.75" customHeight="1">
      <c r="A786" s="7"/>
      <c r="F786" s="11"/>
      <c r="G786" s="39"/>
      <c r="L786" s="12"/>
      <c r="M786" s="12"/>
      <c r="N786" s="12"/>
      <c r="O786" s="12"/>
      <c r="U786" s="14"/>
      <c r="Y786" s="5">
        <f t="shared" si="12"/>
        <v>0</v>
      </c>
    </row>
    <row r="787" spans="1:25" ht="15.75" customHeight="1">
      <c r="A787" s="7"/>
      <c r="F787" s="11"/>
      <c r="G787" s="39"/>
      <c r="L787" s="12"/>
      <c r="M787" s="12"/>
      <c r="N787" s="12"/>
      <c r="O787" s="12"/>
      <c r="U787" s="14"/>
      <c r="Y787" s="5">
        <f t="shared" si="12"/>
        <v>0</v>
      </c>
    </row>
    <row r="788" spans="1:25" ht="15.75" customHeight="1">
      <c r="A788" s="7"/>
      <c r="F788" s="11"/>
      <c r="G788" s="39"/>
      <c r="L788" s="12"/>
      <c r="M788" s="12"/>
      <c r="N788" s="12"/>
      <c r="O788" s="12"/>
      <c r="U788" s="14"/>
      <c r="X788" s="17"/>
      <c r="Y788" s="5">
        <f aca="true" t="shared" si="13" ref="Y788:Y851">Q788-N788</f>
        <v>0</v>
      </c>
    </row>
    <row r="789" spans="1:25" ht="15.75" customHeight="1">
      <c r="A789" s="7"/>
      <c r="F789" s="11"/>
      <c r="G789" s="39"/>
      <c r="L789" s="12"/>
      <c r="M789" s="12"/>
      <c r="N789" s="12"/>
      <c r="O789" s="12"/>
      <c r="U789" s="14"/>
      <c r="Y789" s="5">
        <f t="shared" si="13"/>
        <v>0</v>
      </c>
    </row>
    <row r="790" spans="1:25" ht="15.75" customHeight="1">
      <c r="A790" s="7"/>
      <c r="F790" s="11"/>
      <c r="G790" s="39"/>
      <c r="L790" s="12"/>
      <c r="M790" s="12"/>
      <c r="N790" s="12"/>
      <c r="O790" s="12"/>
      <c r="T790" s="10"/>
      <c r="U790" s="14"/>
      <c r="Y790" s="5">
        <f t="shared" si="13"/>
        <v>0</v>
      </c>
    </row>
    <row r="791" spans="1:25" ht="15.75" customHeight="1">
      <c r="A791" s="7"/>
      <c r="F791" s="11"/>
      <c r="G791" s="39"/>
      <c r="L791" s="12"/>
      <c r="M791" s="12"/>
      <c r="N791" s="12"/>
      <c r="O791" s="12"/>
      <c r="U791" s="14"/>
      <c r="Y791" s="5">
        <f t="shared" si="13"/>
        <v>0</v>
      </c>
    </row>
    <row r="792" spans="1:25" ht="15.75" customHeight="1">
      <c r="A792" s="7"/>
      <c r="F792" s="11"/>
      <c r="G792" s="39"/>
      <c r="L792" s="12"/>
      <c r="M792" s="12"/>
      <c r="N792" s="12"/>
      <c r="O792" s="12"/>
      <c r="U792" s="14"/>
      <c r="Y792" s="5">
        <f t="shared" si="13"/>
        <v>0</v>
      </c>
    </row>
    <row r="793" spans="1:25" ht="15.75" customHeight="1">
      <c r="A793" s="7"/>
      <c r="F793" s="11"/>
      <c r="G793" s="39"/>
      <c r="L793" s="12"/>
      <c r="M793" s="12"/>
      <c r="N793" s="12"/>
      <c r="O793" s="12"/>
      <c r="U793" s="14"/>
      <c r="Y793" s="5">
        <f t="shared" si="13"/>
        <v>0</v>
      </c>
    </row>
    <row r="794" spans="1:25" ht="15.75" customHeight="1">
      <c r="A794" s="7"/>
      <c r="F794" s="11"/>
      <c r="G794" s="39"/>
      <c r="L794" s="12"/>
      <c r="M794" s="12"/>
      <c r="N794" s="12"/>
      <c r="O794" s="12"/>
      <c r="U794" s="14"/>
      <c r="Y794" s="5">
        <f t="shared" si="13"/>
        <v>0</v>
      </c>
    </row>
    <row r="795" spans="1:25" ht="15.75" customHeight="1">
      <c r="A795" s="7"/>
      <c r="F795" s="11"/>
      <c r="G795" s="39"/>
      <c r="L795" s="12"/>
      <c r="M795" s="12"/>
      <c r="N795" s="12"/>
      <c r="O795" s="12"/>
      <c r="U795" s="14"/>
      <c r="Y795" s="5">
        <f t="shared" si="13"/>
        <v>0</v>
      </c>
    </row>
    <row r="796" spans="1:25" ht="15.75" customHeight="1">
      <c r="A796" s="7"/>
      <c r="F796" s="11"/>
      <c r="G796" s="39"/>
      <c r="L796" s="12"/>
      <c r="M796" s="12"/>
      <c r="N796" s="12"/>
      <c r="O796" s="12"/>
      <c r="U796" s="14"/>
      <c r="Y796" s="5">
        <f t="shared" si="13"/>
        <v>0</v>
      </c>
    </row>
    <row r="797" spans="1:25" ht="15.75" customHeight="1">
      <c r="A797" s="7"/>
      <c r="F797" s="11"/>
      <c r="G797" s="39"/>
      <c r="L797" s="12"/>
      <c r="M797" s="12"/>
      <c r="N797" s="12"/>
      <c r="O797" s="12"/>
      <c r="U797" s="14"/>
      <c r="Y797" s="5">
        <f t="shared" si="13"/>
        <v>0</v>
      </c>
    </row>
    <row r="798" spans="1:25" ht="15.75" customHeight="1">
      <c r="A798" s="7"/>
      <c r="F798" s="11"/>
      <c r="L798" s="12"/>
      <c r="M798" s="12"/>
      <c r="N798" s="12"/>
      <c r="O798" s="12"/>
      <c r="U798" s="14"/>
      <c r="Y798" s="5">
        <f t="shared" si="13"/>
        <v>0</v>
      </c>
    </row>
    <row r="799" spans="1:25" ht="15.75" customHeight="1">
      <c r="A799" s="7"/>
      <c r="F799" s="11"/>
      <c r="G799" s="39"/>
      <c r="L799" s="12"/>
      <c r="M799" s="12"/>
      <c r="N799" s="12"/>
      <c r="O799" s="12"/>
      <c r="U799" s="14"/>
      <c r="Y799" s="5">
        <f t="shared" si="13"/>
        <v>0</v>
      </c>
    </row>
    <row r="800" spans="1:25" ht="15.75" customHeight="1">
      <c r="A800" s="7"/>
      <c r="F800" s="11"/>
      <c r="G800" s="39"/>
      <c r="L800" s="12"/>
      <c r="M800" s="12"/>
      <c r="N800" s="12"/>
      <c r="O800" s="12"/>
      <c r="U800" s="14"/>
      <c r="Y800" s="5">
        <f t="shared" si="13"/>
        <v>0</v>
      </c>
    </row>
    <row r="801" spans="1:25" ht="15.75" customHeight="1">
      <c r="A801" s="7"/>
      <c r="F801" s="11"/>
      <c r="G801" s="39"/>
      <c r="L801" s="12"/>
      <c r="M801" s="12"/>
      <c r="N801" s="12"/>
      <c r="O801" s="12"/>
      <c r="U801" s="14"/>
      <c r="Y801" s="5">
        <f t="shared" si="13"/>
        <v>0</v>
      </c>
    </row>
    <row r="802" spans="1:25" ht="15.75" customHeight="1">
      <c r="A802" s="7"/>
      <c r="F802" s="11"/>
      <c r="G802" s="39"/>
      <c r="L802" s="12"/>
      <c r="M802" s="12"/>
      <c r="N802" s="12"/>
      <c r="O802" s="12"/>
      <c r="U802" s="14"/>
      <c r="Y802" s="5">
        <f t="shared" si="13"/>
        <v>0</v>
      </c>
    </row>
    <row r="803" spans="1:25" ht="15.75" customHeight="1">
      <c r="A803" s="7"/>
      <c r="F803" s="11"/>
      <c r="G803" s="39"/>
      <c r="L803" s="12"/>
      <c r="M803" s="12"/>
      <c r="N803" s="12"/>
      <c r="O803" s="12"/>
      <c r="U803" s="14"/>
      <c r="Y803" s="5">
        <f t="shared" si="13"/>
        <v>0</v>
      </c>
    </row>
    <row r="804" spans="1:25" ht="15.75" customHeight="1">
      <c r="A804" s="7"/>
      <c r="F804" s="11"/>
      <c r="G804" s="39"/>
      <c r="L804" s="12"/>
      <c r="M804" s="12"/>
      <c r="N804" s="12"/>
      <c r="O804" s="12"/>
      <c r="U804" s="14"/>
      <c r="Y804" s="5">
        <f t="shared" si="13"/>
        <v>0</v>
      </c>
    </row>
    <row r="805" spans="1:25" ht="15.75" customHeight="1">
      <c r="A805" s="7"/>
      <c r="F805" s="11"/>
      <c r="G805" s="39"/>
      <c r="L805" s="12"/>
      <c r="M805" s="12"/>
      <c r="N805" s="12"/>
      <c r="O805" s="12"/>
      <c r="U805" s="14"/>
      <c r="Y805" s="5">
        <f t="shared" si="13"/>
        <v>0</v>
      </c>
    </row>
    <row r="806" spans="1:25" ht="15.75" customHeight="1">
      <c r="A806" s="7"/>
      <c r="F806" s="11"/>
      <c r="G806" s="39"/>
      <c r="L806" s="12"/>
      <c r="M806" s="12"/>
      <c r="N806" s="12"/>
      <c r="O806" s="12"/>
      <c r="U806" s="14"/>
      <c r="X806" s="19"/>
      <c r="Y806" s="5">
        <f t="shared" si="13"/>
        <v>0</v>
      </c>
    </row>
    <row r="807" spans="1:25" ht="15.75" customHeight="1">
      <c r="A807" s="7"/>
      <c r="F807" s="11"/>
      <c r="G807" s="39"/>
      <c r="L807" s="12"/>
      <c r="M807" s="12"/>
      <c r="N807" s="12"/>
      <c r="O807" s="12"/>
      <c r="U807" s="14"/>
      <c r="Y807" s="5">
        <f t="shared" si="13"/>
        <v>0</v>
      </c>
    </row>
    <row r="808" spans="1:25" ht="15.75" customHeight="1">
      <c r="A808" s="7"/>
      <c r="F808" s="11"/>
      <c r="G808" s="39"/>
      <c r="L808" s="12"/>
      <c r="M808" s="12"/>
      <c r="N808" s="12"/>
      <c r="O808" s="12"/>
      <c r="U808" s="14"/>
      <c r="Y808" s="5">
        <f t="shared" si="13"/>
        <v>0</v>
      </c>
    </row>
    <row r="809" spans="1:25" ht="15.75" customHeight="1">
      <c r="A809" s="7"/>
      <c r="F809" s="11"/>
      <c r="G809" s="39"/>
      <c r="L809" s="12"/>
      <c r="M809" s="12"/>
      <c r="N809" s="12"/>
      <c r="O809" s="12"/>
      <c r="T809" s="36"/>
      <c r="U809" s="14"/>
      <c r="Y809" s="5">
        <f t="shared" si="13"/>
        <v>0</v>
      </c>
    </row>
    <row r="810" spans="1:25" ht="15.75" customHeight="1">
      <c r="A810" s="7"/>
      <c r="F810" s="11"/>
      <c r="G810" s="39"/>
      <c r="L810" s="12"/>
      <c r="M810" s="12"/>
      <c r="N810" s="12"/>
      <c r="O810" s="12"/>
      <c r="U810" s="14"/>
      <c r="Y810" s="5">
        <f t="shared" si="13"/>
        <v>0</v>
      </c>
    </row>
    <row r="811" spans="1:25" ht="15.75" customHeight="1">
      <c r="A811" s="7"/>
      <c r="F811" s="11"/>
      <c r="G811" s="39"/>
      <c r="L811" s="12"/>
      <c r="M811" s="12"/>
      <c r="N811" s="12"/>
      <c r="O811" s="12"/>
      <c r="U811" s="14"/>
      <c r="Y811" s="5">
        <f t="shared" si="13"/>
        <v>0</v>
      </c>
    </row>
    <row r="812" spans="1:25" ht="15.75" customHeight="1">
      <c r="A812" s="7"/>
      <c r="F812" s="11"/>
      <c r="G812" s="39"/>
      <c r="L812" s="12"/>
      <c r="M812" s="12"/>
      <c r="N812" s="12"/>
      <c r="O812" s="12"/>
      <c r="U812" s="14"/>
      <c r="Y812" s="5">
        <f t="shared" si="13"/>
        <v>0</v>
      </c>
    </row>
    <row r="813" spans="1:25" ht="15.75" customHeight="1">
      <c r="A813" s="7"/>
      <c r="F813" s="11"/>
      <c r="G813" s="39"/>
      <c r="L813" s="12"/>
      <c r="M813" s="12"/>
      <c r="N813" s="12"/>
      <c r="O813" s="12"/>
      <c r="U813" s="14"/>
      <c r="Y813" s="5">
        <f t="shared" si="13"/>
        <v>0</v>
      </c>
    </row>
    <row r="814" spans="1:25" ht="15.75" customHeight="1">
      <c r="A814" s="7"/>
      <c r="F814" s="11"/>
      <c r="G814" s="39"/>
      <c r="L814" s="12"/>
      <c r="M814" s="12"/>
      <c r="N814" s="12"/>
      <c r="O814" s="12"/>
      <c r="U814" s="14"/>
      <c r="Y814" s="5">
        <f t="shared" si="13"/>
        <v>0</v>
      </c>
    </row>
    <row r="815" spans="1:25" ht="15.75" customHeight="1">
      <c r="A815" s="7"/>
      <c r="F815" s="11"/>
      <c r="G815" s="39"/>
      <c r="L815" s="12"/>
      <c r="M815" s="12"/>
      <c r="N815" s="12"/>
      <c r="O815" s="12"/>
      <c r="U815" s="14"/>
      <c r="Y815" s="5">
        <f t="shared" si="13"/>
        <v>0</v>
      </c>
    </row>
    <row r="816" spans="1:25" ht="15.75" customHeight="1">
      <c r="A816" s="7"/>
      <c r="F816" s="11"/>
      <c r="G816" s="39"/>
      <c r="L816" s="12"/>
      <c r="M816" s="12"/>
      <c r="N816" s="12"/>
      <c r="O816" s="12"/>
      <c r="U816" s="14"/>
      <c r="Y816" s="5">
        <f t="shared" si="13"/>
        <v>0</v>
      </c>
    </row>
    <row r="817" spans="1:25" ht="15.75" customHeight="1">
      <c r="A817" s="7"/>
      <c r="F817" s="11"/>
      <c r="G817" s="39"/>
      <c r="L817" s="12"/>
      <c r="M817" s="12"/>
      <c r="N817" s="12"/>
      <c r="O817" s="12"/>
      <c r="U817" s="14"/>
      <c r="Y817" s="5">
        <f t="shared" si="13"/>
        <v>0</v>
      </c>
    </row>
    <row r="818" spans="1:25" ht="15.75" customHeight="1">
      <c r="A818" s="7"/>
      <c r="F818" s="11"/>
      <c r="G818" s="39"/>
      <c r="L818" s="12"/>
      <c r="M818" s="12"/>
      <c r="N818" s="12"/>
      <c r="O818" s="12"/>
      <c r="U818" s="14"/>
      <c r="Y818" s="5">
        <f t="shared" si="13"/>
        <v>0</v>
      </c>
    </row>
    <row r="819" spans="1:25" ht="15.75" customHeight="1">
      <c r="A819" s="7"/>
      <c r="F819" s="11"/>
      <c r="G819" s="39"/>
      <c r="L819" s="12"/>
      <c r="M819" s="12"/>
      <c r="N819" s="12"/>
      <c r="O819" s="12"/>
      <c r="U819" s="14"/>
      <c r="X819" s="17"/>
      <c r="Y819" s="5">
        <f t="shared" si="13"/>
        <v>0</v>
      </c>
    </row>
    <row r="820" spans="1:25" ht="15.75" customHeight="1">
      <c r="A820" s="7"/>
      <c r="F820" s="11"/>
      <c r="G820" s="39"/>
      <c r="L820" s="12"/>
      <c r="M820" s="12"/>
      <c r="N820" s="12"/>
      <c r="O820" s="12"/>
      <c r="U820" s="14"/>
      <c r="X820" s="17"/>
      <c r="Y820" s="5">
        <f t="shared" si="13"/>
        <v>0</v>
      </c>
    </row>
    <row r="821" spans="1:25" ht="15.75" customHeight="1">
      <c r="A821" s="7"/>
      <c r="F821" s="11"/>
      <c r="G821" s="39"/>
      <c r="L821" s="12"/>
      <c r="M821" s="12"/>
      <c r="N821" s="12"/>
      <c r="O821" s="12"/>
      <c r="U821" s="14"/>
      <c r="X821" s="17"/>
      <c r="Y821" s="5">
        <f t="shared" si="13"/>
        <v>0</v>
      </c>
    </row>
    <row r="822" spans="1:25" ht="15.75" customHeight="1">
      <c r="A822" s="7"/>
      <c r="F822" s="11"/>
      <c r="G822" s="39"/>
      <c r="L822" s="12"/>
      <c r="M822" s="12"/>
      <c r="N822" s="12"/>
      <c r="O822" s="12"/>
      <c r="U822" s="14"/>
      <c r="X822" s="17"/>
      <c r="Y822" s="5">
        <f t="shared" si="13"/>
        <v>0</v>
      </c>
    </row>
    <row r="823" spans="1:25" ht="15.75" customHeight="1">
      <c r="A823" s="7"/>
      <c r="F823" s="11"/>
      <c r="G823" s="39"/>
      <c r="L823" s="12"/>
      <c r="M823" s="12"/>
      <c r="N823" s="12"/>
      <c r="O823" s="12"/>
      <c r="U823" s="14"/>
      <c r="X823" s="17"/>
      <c r="Y823" s="5">
        <f t="shared" si="13"/>
        <v>0</v>
      </c>
    </row>
    <row r="824" spans="1:25" ht="15.75" customHeight="1">
      <c r="A824" s="7"/>
      <c r="F824" s="11"/>
      <c r="G824" s="39"/>
      <c r="L824" s="12"/>
      <c r="M824" s="12"/>
      <c r="N824" s="12"/>
      <c r="O824" s="12"/>
      <c r="U824" s="14"/>
      <c r="X824" s="17"/>
      <c r="Y824" s="5">
        <f t="shared" si="13"/>
        <v>0</v>
      </c>
    </row>
    <row r="825" spans="1:25" ht="15.75" customHeight="1">
      <c r="A825" s="7"/>
      <c r="F825" s="11"/>
      <c r="G825" s="39"/>
      <c r="L825" s="12"/>
      <c r="M825" s="12"/>
      <c r="N825" s="12"/>
      <c r="O825" s="12"/>
      <c r="U825" s="14"/>
      <c r="X825" s="17"/>
      <c r="Y825" s="5">
        <f t="shared" si="13"/>
        <v>0</v>
      </c>
    </row>
    <row r="826" spans="1:25" ht="15.75" customHeight="1">
      <c r="A826" s="7"/>
      <c r="F826" s="11"/>
      <c r="G826" s="39"/>
      <c r="L826" s="12"/>
      <c r="M826" s="12"/>
      <c r="N826" s="12"/>
      <c r="O826" s="12"/>
      <c r="U826" s="14"/>
      <c r="X826" s="17"/>
      <c r="Y826" s="5">
        <f t="shared" si="13"/>
        <v>0</v>
      </c>
    </row>
    <row r="827" spans="1:25" ht="15.75" customHeight="1">
      <c r="A827" s="7"/>
      <c r="F827" s="11"/>
      <c r="G827" s="39"/>
      <c r="L827" s="12"/>
      <c r="M827" s="12"/>
      <c r="N827" s="12"/>
      <c r="O827" s="12"/>
      <c r="U827" s="14"/>
      <c r="X827" s="17"/>
      <c r="Y827" s="5">
        <f t="shared" si="13"/>
        <v>0</v>
      </c>
    </row>
    <row r="828" spans="1:25" ht="15.75" customHeight="1">
      <c r="A828" s="7"/>
      <c r="F828" s="11"/>
      <c r="G828" s="39"/>
      <c r="L828" s="12"/>
      <c r="M828" s="12"/>
      <c r="N828" s="12"/>
      <c r="O828" s="12"/>
      <c r="U828" s="14"/>
      <c r="X828" s="17"/>
      <c r="Y828" s="5">
        <f t="shared" si="13"/>
        <v>0</v>
      </c>
    </row>
    <row r="829" spans="1:25" ht="15.75" customHeight="1">
      <c r="A829" s="7"/>
      <c r="F829" s="11"/>
      <c r="L829" s="12"/>
      <c r="M829" s="12"/>
      <c r="N829" s="12"/>
      <c r="O829" s="12"/>
      <c r="U829" s="14"/>
      <c r="X829" s="17"/>
      <c r="Y829" s="5">
        <f t="shared" si="13"/>
        <v>0</v>
      </c>
    </row>
    <row r="830" spans="1:25" ht="15.75" customHeight="1">
      <c r="A830" s="7"/>
      <c r="F830" s="11"/>
      <c r="G830" s="39"/>
      <c r="L830" s="12"/>
      <c r="M830" s="12"/>
      <c r="N830" s="12"/>
      <c r="O830" s="12"/>
      <c r="U830" s="14"/>
      <c r="X830" s="17"/>
      <c r="Y830" s="5">
        <f t="shared" si="13"/>
        <v>0</v>
      </c>
    </row>
    <row r="831" spans="1:25" ht="15.75" customHeight="1">
      <c r="A831" s="7"/>
      <c r="F831" s="11"/>
      <c r="G831" s="39"/>
      <c r="L831" s="12"/>
      <c r="M831" s="12"/>
      <c r="N831" s="12"/>
      <c r="O831" s="12"/>
      <c r="U831" s="14"/>
      <c r="X831" s="17"/>
      <c r="Y831" s="5">
        <f t="shared" si="13"/>
        <v>0</v>
      </c>
    </row>
    <row r="832" spans="1:25" ht="15.75" customHeight="1">
      <c r="A832" s="7"/>
      <c r="F832" s="11"/>
      <c r="G832" s="39"/>
      <c r="L832" s="12"/>
      <c r="M832" s="12"/>
      <c r="N832" s="12"/>
      <c r="O832" s="12"/>
      <c r="U832" s="14"/>
      <c r="X832" s="17"/>
      <c r="Y832" s="5">
        <f t="shared" si="13"/>
        <v>0</v>
      </c>
    </row>
    <row r="833" spans="1:25" ht="15.75" customHeight="1">
      <c r="A833" s="7"/>
      <c r="F833" s="11"/>
      <c r="G833" s="39"/>
      <c r="L833" s="12"/>
      <c r="M833" s="12"/>
      <c r="N833" s="12"/>
      <c r="O833" s="12"/>
      <c r="U833" s="14"/>
      <c r="X833" s="17"/>
      <c r="Y833" s="5">
        <f t="shared" si="13"/>
        <v>0</v>
      </c>
    </row>
    <row r="834" spans="1:25" ht="15.75" customHeight="1">
      <c r="A834" s="7"/>
      <c r="F834" s="11"/>
      <c r="G834" s="39"/>
      <c r="L834" s="12"/>
      <c r="M834" s="12"/>
      <c r="N834" s="12"/>
      <c r="O834" s="12"/>
      <c r="U834" s="14"/>
      <c r="X834" s="17"/>
      <c r="Y834" s="5">
        <f t="shared" si="13"/>
        <v>0</v>
      </c>
    </row>
    <row r="835" spans="1:25" ht="15.75" customHeight="1">
      <c r="A835" s="7"/>
      <c r="F835" s="11"/>
      <c r="G835" s="39"/>
      <c r="L835" s="12"/>
      <c r="M835" s="12"/>
      <c r="N835" s="12"/>
      <c r="O835" s="12"/>
      <c r="U835" s="14"/>
      <c r="Y835" s="5">
        <f t="shared" si="13"/>
        <v>0</v>
      </c>
    </row>
    <row r="836" spans="1:25" ht="15.75" customHeight="1">
      <c r="A836" s="7"/>
      <c r="F836" s="11"/>
      <c r="G836" s="39"/>
      <c r="L836" s="12"/>
      <c r="M836" s="12"/>
      <c r="N836" s="12"/>
      <c r="O836" s="12"/>
      <c r="U836" s="14"/>
      <c r="Y836" s="5">
        <f t="shared" si="13"/>
        <v>0</v>
      </c>
    </row>
    <row r="837" spans="1:25" ht="15.75" customHeight="1">
      <c r="A837" s="7"/>
      <c r="F837" s="11"/>
      <c r="G837" s="39"/>
      <c r="L837" s="12"/>
      <c r="M837" s="12"/>
      <c r="N837" s="12"/>
      <c r="O837" s="12"/>
      <c r="U837" s="14"/>
      <c r="Y837" s="5">
        <f t="shared" si="13"/>
        <v>0</v>
      </c>
    </row>
    <row r="838" spans="1:25" ht="15.75" customHeight="1">
      <c r="A838" s="7"/>
      <c r="F838" s="11"/>
      <c r="G838" s="39"/>
      <c r="L838" s="12"/>
      <c r="M838" s="12"/>
      <c r="N838" s="12"/>
      <c r="O838" s="12"/>
      <c r="U838" s="14"/>
      <c r="Y838" s="5">
        <f t="shared" si="13"/>
        <v>0</v>
      </c>
    </row>
    <row r="839" spans="1:25" ht="15.75" customHeight="1">
      <c r="A839" s="7"/>
      <c r="F839" s="11"/>
      <c r="G839" s="39"/>
      <c r="L839" s="12"/>
      <c r="M839" s="12"/>
      <c r="N839" s="12"/>
      <c r="O839" s="12"/>
      <c r="U839" s="14"/>
      <c r="Y839" s="5">
        <f t="shared" si="13"/>
        <v>0</v>
      </c>
    </row>
    <row r="840" spans="1:25" ht="15.75" customHeight="1">
      <c r="A840" s="7"/>
      <c r="F840" s="11"/>
      <c r="G840" s="39"/>
      <c r="L840" s="12"/>
      <c r="M840" s="12"/>
      <c r="N840" s="12"/>
      <c r="O840" s="12"/>
      <c r="U840" s="14"/>
      <c r="Y840" s="5">
        <f t="shared" si="13"/>
        <v>0</v>
      </c>
    </row>
    <row r="841" spans="1:25" ht="15.75" customHeight="1">
      <c r="A841" s="7"/>
      <c r="F841" s="11"/>
      <c r="G841" s="39"/>
      <c r="L841" s="12"/>
      <c r="M841" s="12"/>
      <c r="N841" s="12"/>
      <c r="O841" s="12"/>
      <c r="U841" s="14"/>
      <c r="Y841" s="5">
        <f t="shared" si="13"/>
        <v>0</v>
      </c>
    </row>
    <row r="842" spans="1:25" ht="15.75" customHeight="1">
      <c r="A842" s="7"/>
      <c r="F842" s="11"/>
      <c r="G842" s="39"/>
      <c r="L842" s="12"/>
      <c r="M842" s="12"/>
      <c r="N842" s="12"/>
      <c r="O842" s="12"/>
      <c r="U842" s="14"/>
      <c r="Y842" s="5">
        <f t="shared" si="13"/>
        <v>0</v>
      </c>
    </row>
    <row r="843" spans="1:25" ht="15.75" customHeight="1">
      <c r="A843" s="7"/>
      <c r="F843" s="11"/>
      <c r="G843" s="39"/>
      <c r="L843" s="12"/>
      <c r="M843" s="12"/>
      <c r="N843" s="12"/>
      <c r="O843" s="12"/>
      <c r="U843" s="14"/>
      <c r="Y843" s="5">
        <f t="shared" si="13"/>
        <v>0</v>
      </c>
    </row>
    <row r="844" spans="1:25" ht="15.75" customHeight="1">
      <c r="A844" s="7"/>
      <c r="F844" s="11"/>
      <c r="G844" s="39"/>
      <c r="L844" s="12"/>
      <c r="M844" s="12"/>
      <c r="N844" s="12"/>
      <c r="O844" s="12"/>
      <c r="U844" s="14"/>
      <c r="Y844" s="5">
        <f t="shared" si="13"/>
        <v>0</v>
      </c>
    </row>
    <row r="845" spans="1:25" ht="15.75" customHeight="1">
      <c r="A845" s="7"/>
      <c r="F845" s="11"/>
      <c r="G845" s="39"/>
      <c r="L845" s="12"/>
      <c r="M845" s="12"/>
      <c r="N845" s="12"/>
      <c r="O845" s="12"/>
      <c r="U845" s="14"/>
      <c r="Y845" s="5">
        <f t="shared" si="13"/>
        <v>0</v>
      </c>
    </row>
    <row r="846" spans="1:25" ht="15.75" customHeight="1">
      <c r="A846" s="7"/>
      <c r="F846" s="11"/>
      <c r="G846" s="39"/>
      <c r="L846" s="12"/>
      <c r="M846" s="12"/>
      <c r="N846" s="12"/>
      <c r="O846" s="12"/>
      <c r="U846" s="14"/>
      <c r="Y846" s="5">
        <f t="shared" si="13"/>
        <v>0</v>
      </c>
    </row>
    <row r="847" spans="1:25" ht="15.75" customHeight="1">
      <c r="A847" s="7"/>
      <c r="F847" s="11"/>
      <c r="G847" s="39"/>
      <c r="L847" s="12"/>
      <c r="M847" s="12"/>
      <c r="N847" s="12"/>
      <c r="O847" s="12"/>
      <c r="U847" s="14"/>
      <c r="Y847" s="5">
        <f t="shared" si="13"/>
        <v>0</v>
      </c>
    </row>
    <row r="848" spans="1:25" ht="15.75" customHeight="1">
      <c r="A848" s="7"/>
      <c r="F848" s="11"/>
      <c r="G848" s="39"/>
      <c r="L848" s="12"/>
      <c r="M848" s="12"/>
      <c r="N848" s="12"/>
      <c r="O848" s="12"/>
      <c r="U848" s="14"/>
      <c r="Y848" s="5">
        <f t="shared" si="13"/>
        <v>0</v>
      </c>
    </row>
    <row r="849" spans="1:25" ht="15.75" customHeight="1">
      <c r="A849" s="7"/>
      <c r="F849" s="11"/>
      <c r="G849" s="39"/>
      <c r="L849" s="12"/>
      <c r="M849" s="12"/>
      <c r="N849" s="12"/>
      <c r="O849" s="12"/>
      <c r="U849" s="14"/>
      <c r="Y849" s="5">
        <f t="shared" si="13"/>
        <v>0</v>
      </c>
    </row>
    <row r="850" spans="1:25" ht="15.75" customHeight="1">
      <c r="A850" s="7"/>
      <c r="F850" s="11"/>
      <c r="G850" s="39"/>
      <c r="L850" s="12"/>
      <c r="M850" s="12"/>
      <c r="N850" s="12"/>
      <c r="O850" s="12"/>
      <c r="U850" s="14"/>
      <c r="Y850" s="5">
        <f t="shared" si="13"/>
        <v>0</v>
      </c>
    </row>
    <row r="851" spans="1:25" ht="15.75" customHeight="1">
      <c r="A851" s="7"/>
      <c r="F851" s="11"/>
      <c r="G851" s="39"/>
      <c r="L851" s="12"/>
      <c r="M851" s="12"/>
      <c r="N851" s="12"/>
      <c r="O851" s="12"/>
      <c r="U851" s="14"/>
      <c r="Y851" s="5">
        <f t="shared" si="13"/>
        <v>0</v>
      </c>
    </row>
    <row r="852" spans="1:25" ht="15.75" customHeight="1">
      <c r="A852" s="7"/>
      <c r="F852" s="11"/>
      <c r="G852" s="39"/>
      <c r="L852" s="12"/>
      <c r="M852" s="12"/>
      <c r="N852" s="12"/>
      <c r="O852" s="12"/>
      <c r="U852" s="14"/>
      <c r="Y852" s="5">
        <f aca="true" t="shared" si="14" ref="Y852:Y915">Q852-N852</f>
        <v>0</v>
      </c>
    </row>
    <row r="853" spans="1:25" ht="15.75" customHeight="1">
      <c r="A853" s="7"/>
      <c r="F853" s="11"/>
      <c r="G853" s="39"/>
      <c r="L853" s="12"/>
      <c r="M853" s="12"/>
      <c r="N853" s="12"/>
      <c r="O853" s="12"/>
      <c r="U853" s="14"/>
      <c r="Y853" s="5">
        <f t="shared" si="14"/>
        <v>0</v>
      </c>
    </row>
    <row r="854" spans="1:25" ht="15.75" customHeight="1">
      <c r="A854" s="7"/>
      <c r="F854" s="11"/>
      <c r="G854" s="39"/>
      <c r="L854" s="12"/>
      <c r="M854" s="12"/>
      <c r="N854" s="12"/>
      <c r="O854" s="12"/>
      <c r="U854" s="14"/>
      <c r="Y854" s="5">
        <f t="shared" si="14"/>
        <v>0</v>
      </c>
    </row>
    <row r="855" spans="1:25" ht="15.75" customHeight="1">
      <c r="A855" s="7"/>
      <c r="F855" s="11"/>
      <c r="G855" s="39"/>
      <c r="L855" s="12"/>
      <c r="M855" s="12"/>
      <c r="N855" s="12"/>
      <c r="O855" s="12"/>
      <c r="U855" s="14"/>
      <c r="Y855" s="5">
        <f t="shared" si="14"/>
        <v>0</v>
      </c>
    </row>
    <row r="856" spans="1:25" ht="15.75" customHeight="1">
      <c r="A856" s="7"/>
      <c r="F856" s="11"/>
      <c r="G856" s="39"/>
      <c r="L856" s="12"/>
      <c r="M856" s="12"/>
      <c r="N856" s="12"/>
      <c r="O856" s="12"/>
      <c r="U856" s="14"/>
      <c r="Y856" s="5">
        <f t="shared" si="14"/>
        <v>0</v>
      </c>
    </row>
    <row r="857" spans="1:25" ht="15.75" customHeight="1">
      <c r="A857" s="7"/>
      <c r="F857" s="11"/>
      <c r="G857" s="39"/>
      <c r="L857" s="12"/>
      <c r="M857" s="12"/>
      <c r="N857" s="12"/>
      <c r="O857" s="12"/>
      <c r="U857" s="14"/>
      <c r="Y857" s="5">
        <f t="shared" si="14"/>
        <v>0</v>
      </c>
    </row>
    <row r="858" spans="1:25" ht="15.75" customHeight="1">
      <c r="A858" s="7"/>
      <c r="F858" s="11"/>
      <c r="G858" s="39"/>
      <c r="L858" s="12"/>
      <c r="M858" s="12"/>
      <c r="N858" s="12"/>
      <c r="O858" s="12"/>
      <c r="U858" s="14"/>
      <c r="Y858" s="5">
        <f t="shared" si="14"/>
        <v>0</v>
      </c>
    </row>
    <row r="859" spans="1:25" ht="15.75" customHeight="1">
      <c r="A859" s="7"/>
      <c r="F859" s="11"/>
      <c r="G859" s="39"/>
      <c r="L859" s="12"/>
      <c r="M859" s="12"/>
      <c r="N859" s="12"/>
      <c r="O859" s="12"/>
      <c r="U859" s="14"/>
      <c r="Y859" s="5">
        <f t="shared" si="14"/>
        <v>0</v>
      </c>
    </row>
    <row r="860" spans="1:25" ht="15.75" customHeight="1">
      <c r="A860" s="7"/>
      <c r="F860" s="11"/>
      <c r="G860" s="39"/>
      <c r="L860" s="12"/>
      <c r="M860" s="12"/>
      <c r="N860" s="12"/>
      <c r="O860" s="12"/>
      <c r="T860" s="23"/>
      <c r="Y860" s="5">
        <f t="shared" si="14"/>
        <v>0</v>
      </c>
    </row>
    <row r="861" spans="6:25" ht="15.75" customHeight="1">
      <c r="F861" s="11"/>
      <c r="L861" s="12"/>
      <c r="M861" s="12"/>
      <c r="N861" s="12"/>
      <c r="O861" s="12"/>
      <c r="S861" s="33"/>
      <c r="Y861" s="5">
        <f t="shared" si="14"/>
        <v>0</v>
      </c>
    </row>
    <row r="862" spans="1:25" ht="15.75" customHeight="1">
      <c r="A862" s="7"/>
      <c r="F862" s="11"/>
      <c r="G862" s="39"/>
      <c r="L862" s="12"/>
      <c r="M862" s="12"/>
      <c r="N862" s="12"/>
      <c r="O862" s="12"/>
      <c r="X862" s="17"/>
      <c r="Y862" s="5">
        <f t="shared" si="14"/>
        <v>0</v>
      </c>
    </row>
    <row r="863" spans="1:25" ht="15.75" customHeight="1">
      <c r="A863" s="7"/>
      <c r="F863" s="11"/>
      <c r="G863" s="39"/>
      <c r="L863" s="12"/>
      <c r="M863" s="12"/>
      <c r="N863" s="12"/>
      <c r="O863" s="12"/>
      <c r="T863" s="23"/>
      <c r="Y863" s="5">
        <f t="shared" si="14"/>
        <v>0</v>
      </c>
    </row>
    <row r="864" spans="1:25" ht="15.75" customHeight="1">
      <c r="A864" s="7"/>
      <c r="F864" s="11"/>
      <c r="G864" s="39"/>
      <c r="L864" s="12"/>
      <c r="M864" s="12"/>
      <c r="N864" s="12"/>
      <c r="O864" s="12"/>
      <c r="Y864" s="5">
        <f t="shared" si="14"/>
        <v>0</v>
      </c>
    </row>
    <row r="865" spans="1:25" ht="15.75" customHeight="1">
      <c r="A865" s="7"/>
      <c r="F865" s="11"/>
      <c r="G865" s="39"/>
      <c r="L865" s="12"/>
      <c r="M865" s="12"/>
      <c r="N865" s="12"/>
      <c r="O865" s="12"/>
      <c r="T865" s="23"/>
      <c r="U865" s="14"/>
      <c r="Y865" s="5">
        <f t="shared" si="14"/>
        <v>0</v>
      </c>
    </row>
    <row r="866" spans="1:25" ht="15.75" customHeight="1">
      <c r="A866" s="7"/>
      <c r="F866" s="11"/>
      <c r="G866" s="39"/>
      <c r="L866" s="12"/>
      <c r="M866" s="12"/>
      <c r="N866" s="12"/>
      <c r="O866" s="12"/>
      <c r="T866" s="23"/>
      <c r="Y866" s="5">
        <f t="shared" si="14"/>
        <v>0</v>
      </c>
    </row>
    <row r="867" spans="1:25" ht="15.75" customHeight="1">
      <c r="A867" s="7"/>
      <c r="F867" s="11"/>
      <c r="G867" s="39"/>
      <c r="L867" s="12"/>
      <c r="M867" s="12"/>
      <c r="N867" s="12"/>
      <c r="O867" s="12"/>
      <c r="Y867" s="5">
        <f t="shared" si="14"/>
        <v>0</v>
      </c>
    </row>
    <row r="868" spans="1:25" ht="15.75" customHeight="1">
      <c r="A868" s="7"/>
      <c r="F868" s="11"/>
      <c r="G868" s="39"/>
      <c r="L868" s="12"/>
      <c r="M868" s="12"/>
      <c r="N868" s="12"/>
      <c r="O868" s="12"/>
      <c r="U868" s="14"/>
      <c r="Y868" s="5">
        <f t="shared" si="14"/>
        <v>0</v>
      </c>
    </row>
    <row r="869" ht="15.75" customHeight="1">
      <c r="Y869" s="5">
        <f t="shared" si="14"/>
        <v>0</v>
      </c>
    </row>
    <row r="870" spans="1:25" ht="15.75" customHeight="1">
      <c r="A870" s="7"/>
      <c r="C870" s="9"/>
      <c r="D870" s="9"/>
      <c r="F870" s="11"/>
      <c r="G870" s="39"/>
      <c r="L870" s="12"/>
      <c r="M870" s="12"/>
      <c r="N870" s="12"/>
      <c r="O870" s="12"/>
      <c r="U870" s="14"/>
      <c r="Y870" s="5">
        <f t="shared" si="14"/>
        <v>0</v>
      </c>
    </row>
    <row r="871" spans="1:25" ht="15.75" customHeight="1">
      <c r="A871" s="7"/>
      <c r="C871" s="9"/>
      <c r="D871" s="9"/>
      <c r="F871" s="11"/>
      <c r="G871" s="39"/>
      <c r="L871" s="12"/>
      <c r="M871" s="12"/>
      <c r="N871" s="12"/>
      <c r="O871" s="12"/>
      <c r="U871" s="14"/>
      <c r="Y871" s="5">
        <f t="shared" si="14"/>
        <v>0</v>
      </c>
    </row>
    <row r="872" spans="1:25" ht="15.75" customHeight="1">
      <c r="A872" s="7"/>
      <c r="C872" s="9"/>
      <c r="D872" s="9"/>
      <c r="F872" s="11"/>
      <c r="G872" s="39"/>
      <c r="L872" s="12"/>
      <c r="M872" s="12"/>
      <c r="N872" s="12"/>
      <c r="O872" s="12"/>
      <c r="U872" s="12"/>
      <c r="Y872" s="5">
        <f t="shared" si="14"/>
        <v>0</v>
      </c>
    </row>
    <row r="873" spans="1:25" ht="15.75" customHeight="1">
      <c r="A873" s="7"/>
      <c r="C873" s="9"/>
      <c r="D873" s="9"/>
      <c r="F873" s="11"/>
      <c r="G873" s="39"/>
      <c r="L873" s="12"/>
      <c r="M873" s="12"/>
      <c r="N873" s="12"/>
      <c r="O873" s="12"/>
      <c r="U873" s="14"/>
      <c r="Y873" s="5">
        <f t="shared" si="14"/>
        <v>0</v>
      </c>
    </row>
    <row r="874" spans="1:25" ht="15.75" customHeight="1">
      <c r="A874" s="7"/>
      <c r="C874" s="9"/>
      <c r="D874" s="9"/>
      <c r="F874" s="11"/>
      <c r="G874" s="39"/>
      <c r="L874" s="12"/>
      <c r="M874" s="12"/>
      <c r="N874" s="12"/>
      <c r="O874" s="12"/>
      <c r="U874" s="14"/>
      <c r="Y874" s="5">
        <f t="shared" si="14"/>
        <v>0</v>
      </c>
    </row>
    <row r="875" spans="1:25" ht="15.75" customHeight="1">
      <c r="A875" s="7"/>
      <c r="C875" s="9"/>
      <c r="D875" s="9"/>
      <c r="F875" s="11"/>
      <c r="G875" s="39"/>
      <c r="L875" s="12"/>
      <c r="M875" s="12"/>
      <c r="N875" s="12"/>
      <c r="O875" s="12"/>
      <c r="U875" s="14"/>
      <c r="Y875" s="5">
        <f t="shared" si="14"/>
        <v>0</v>
      </c>
    </row>
    <row r="876" spans="1:25" ht="15.75" customHeight="1">
      <c r="A876" s="7"/>
      <c r="C876" s="9"/>
      <c r="D876" s="9"/>
      <c r="F876" s="11"/>
      <c r="G876" s="39"/>
      <c r="L876" s="12"/>
      <c r="M876" s="12"/>
      <c r="N876" s="12"/>
      <c r="O876" s="12"/>
      <c r="U876" s="14"/>
      <c r="X876" s="17"/>
      <c r="Y876" s="5">
        <f t="shared" si="14"/>
        <v>0</v>
      </c>
    </row>
    <row r="877" spans="1:25" ht="15.75" customHeight="1">
      <c r="A877" s="7"/>
      <c r="C877" s="9"/>
      <c r="D877" s="9"/>
      <c r="F877" s="11"/>
      <c r="G877" s="39"/>
      <c r="L877" s="12"/>
      <c r="M877" s="12"/>
      <c r="N877" s="12"/>
      <c r="O877" s="12"/>
      <c r="U877" s="14"/>
      <c r="Y877" s="5">
        <f t="shared" si="14"/>
        <v>0</v>
      </c>
    </row>
    <row r="878" spans="1:25" ht="15.75" customHeight="1">
      <c r="A878" s="7"/>
      <c r="C878" s="9"/>
      <c r="D878" s="9"/>
      <c r="F878" s="11"/>
      <c r="G878" s="39"/>
      <c r="L878" s="12"/>
      <c r="M878" s="12"/>
      <c r="N878" s="12"/>
      <c r="O878" s="12"/>
      <c r="T878" s="10"/>
      <c r="U878" s="14"/>
      <c r="Y878" s="5">
        <f t="shared" si="14"/>
        <v>0</v>
      </c>
    </row>
    <row r="879" spans="1:25" ht="15.75" customHeight="1">
      <c r="A879" s="7"/>
      <c r="C879" s="9"/>
      <c r="D879" s="9"/>
      <c r="F879" s="11"/>
      <c r="G879" s="39"/>
      <c r="L879" s="12"/>
      <c r="M879" s="12"/>
      <c r="N879" s="12"/>
      <c r="O879" s="12"/>
      <c r="U879" s="14"/>
      <c r="Y879" s="5">
        <f t="shared" si="14"/>
        <v>0</v>
      </c>
    </row>
    <row r="880" spans="1:25" ht="15.75" customHeight="1">
      <c r="A880" s="7"/>
      <c r="C880" s="9"/>
      <c r="D880" s="9"/>
      <c r="F880" s="11"/>
      <c r="G880" s="39"/>
      <c r="L880" s="12"/>
      <c r="M880" s="12"/>
      <c r="N880" s="12"/>
      <c r="O880" s="12"/>
      <c r="U880" s="14"/>
      <c r="Y880" s="5">
        <f t="shared" si="14"/>
        <v>0</v>
      </c>
    </row>
    <row r="881" spans="1:25" ht="15.75" customHeight="1">
      <c r="A881" s="7"/>
      <c r="C881" s="9"/>
      <c r="D881" s="9"/>
      <c r="F881" s="11"/>
      <c r="G881" s="39"/>
      <c r="L881" s="12"/>
      <c r="M881" s="12"/>
      <c r="N881" s="12"/>
      <c r="O881" s="12"/>
      <c r="U881" s="14"/>
      <c r="Y881" s="5">
        <f t="shared" si="14"/>
        <v>0</v>
      </c>
    </row>
    <row r="882" spans="1:25" ht="15.75" customHeight="1">
      <c r="A882" s="7"/>
      <c r="C882" s="9"/>
      <c r="D882" s="9"/>
      <c r="F882" s="11"/>
      <c r="G882" s="39"/>
      <c r="L882" s="12"/>
      <c r="M882" s="12"/>
      <c r="N882" s="12"/>
      <c r="O882" s="12"/>
      <c r="T882" s="33"/>
      <c r="U882" s="14"/>
      <c r="Y882" s="5">
        <f t="shared" si="14"/>
        <v>0</v>
      </c>
    </row>
    <row r="883" spans="1:25" ht="15.75" customHeight="1">
      <c r="A883" s="7"/>
      <c r="C883" s="9"/>
      <c r="D883" s="9"/>
      <c r="F883" s="11"/>
      <c r="G883" s="39"/>
      <c r="L883" s="12"/>
      <c r="M883" s="12"/>
      <c r="N883" s="12"/>
      <c r="O883" s="12"/>
      <c r="T883" s="33"/>
      <c r="U883" s="14"/>
      <c r="X883" s="17"/>
      <c r="Y883" s="5">
        <f t="shared" si="14"/>
        <v>0</v>
      </c>
    </row>
    <row r="884" spans="1:25" ht="15.75" customHeight="1">
      <c r="A884" s="7"/>
      <c r="C884" s="9"/>
      <c r="D884" s="9"/>
      <c r="F884" s="11"/>
      <c r="G884" s="39"/>
      <c r="L884" s="12"/>
      <c r="M884" s="12"/>
      <c r="N884" s="12"/>
      <c r="O884" s="12"/>
      <c r="T884" s="33"/>
      <c r="U884" s="14"/>
      <c r="X884" s="17"/>
      <c r="Y884" s="5">
        <f t="shared" si="14"/>
        <v>0</v>
      </c>
    </row>
    <row r="885" spans="1:25" ht="15.75" customHeight="1">
      <c r="A885" s="7"/>
      <c r="C885" s="9"/>
      <c r="D885" s="9"/>
      <c r="F885" s="11"/>
      <c r="G885" s="39"/>
      <c r="L885" s="12"/>
      <c r="M885" s="12"/>
      <c r="N885" s="12"/>
      <c r="O885" s="12"/>
      <c r="T885" s="33"/>
      <c r="U885" s="14"/>
      <c r="X885" s="17"/>
      <c r="Y885" s="5">
        <f t="shared" si="14"/>
        <v>0</v>
      </c>
    </row>
    <row r="886" spans="1:25" ht="15.75" customHeight="1">
      <c r="A886" s="7"/>
      <c r="C886" s="9"/>
      <c r="D886" s="9"/>
      <c r="F886" s="11"/>
      <c r="G886" s="39"/>
      <c r="L886" s="12"/>
      <c r="M886" s="12"/>
      <c r="N886" s="12"/>
      <c r="O886" s="12"/>
      <c r="T886" s="33"/>
      <c r="U886" s="14"/>
      <c r="Y886" s="5">
        <f t="shared" si="14"/>
        <v>0</v>
      </c>
    </row>
    <row r="887" spans="1:25" ht="15.75" customHeight="1">
      <c r="A887" s="7"/>
      <c r="C887" s="9"/>
      <c r="D887" s="9"/>
      <c r="F887" s="11"/>
      <c r="G887" s="39"/>
      <c r="L887" s="12"/>
      <c r="M887" s="12"/>
      <c r="N887" s="12"/>
      <c r="O887" s="12"/>
      <c r="U887" s="14"/>
      <c r="X887" s="17"/>
      <c r="Y887" s="5">
        <f t="shared" si="14"/>
        <v>0</v>
      </c>
    </row>
    <row r="888" spans="1:25" ht="15.75" customHeight="1">
      <c r="A888" s="7"/>
      <c r="C888" s="9"/>
      <c r="D888" s="9"/>
      <c r="F888" s="11"/>
      <c r="G888" s="39"/>
      <c r="L888" s="12"/>
      <c r="M888" s="12"/>
      <c r="N888" s="12"/>
      <c r="O888" s="12"/>
      <c r="U888" s="14"/>
      <c r="Y888" s="5">
        <f t="shared" si="14"/>
        <v>0</v>
      </c>
    </row>
    <row r="889" spans="1:25" ht="15.75" customHeight="1">
      <c r="A889" s="7"/>
      <c r="C889" s="9"/>
      <c r="D889" s="9"/>
      <c r="F889" s="11"/>
      <c r="G889" s="39"/>
      <c r="L889" s="12"/>
      <c r="M889" s="12"/>
      <c r="N889" s="12"/>
      <c r="O889" s="12"/>
      <c r="U889" s="14"/>
      <c r="X889" s="17"/>
      <c r="Y889" s="5">
        <f t="shared" si="14"/>
        <v>0</v>
      </c>
    </row>
    <row r="890" spans="1:25" ht="15.75" customHeight="1">
      <c r="A890" s="7"/>
      <c r="C890" s="9"/>
      <c r="D890" s="9"/>
      <c r="F890" s="11"/>
      <c r="G890" s="39"/>
      <c r="L890" s="12"/>
      <c r="M890" s="12"/>
      <c r="N890" s="12"/>
      <c r="O890" s="12"/>
      <c r="U890" s="14"/>
      <c r="Y890" s="5">
        <f t="shared" si="14"/>
        <v>0</v>
      </c>
    </row>
    <row r="891" spans="1:25" ht="15.75" customHeight="1">
      <c r="A891" s="7"/>
      <c r="C891" s="9"/>
      <c r="D891" s="9"/>
      <c r="F891" s="11"/>
      <c r="G891" s="39"/>
      <c r="L891" s="12"/>
      <c r="M891" s="12"/>
      <c r="N891" s="12"/>
      <c r="O891" s="12"/>
      <c r="U891" s="14"/>
      <c r="X891" s="17"/>
      <c r="Y891" s="5">
        <f t="shared" si="14"/>
        <v>0</v>
      </c>
    </row>
    <row r="892" spans="1:25" ht="15.75" customHeight="1">
      <c r="A892" s="7"/>
      <c r="C892" s="9"/>
      <c r="D892" s="9"/>
      <c r="F892" s="11"/>
      <c r="G892" s="39"/>
      <c r="L892" s="12"/>
      <c r="M892" s="12"/>
      <c r="N892" s="12"/>
      <c r="O892" s="12"/>
      <c r="U892" s="14"/>
      <c r="Y892" s="5">
        <f t="shared" si="14"/>
        <v>0</v>
      </c>
    </row>
    <row r="893" spans="1:25" ht="15.75" customHeight="1">
      <c r="A893" s="7"/>
      <c r="C893" s="9"/>
      <c r="D893" s="9"/>
      <c r="F893" s="11"/>
      <c r="G893" s="39"/>
      <c r="L893" s="12"/>
      <c r="M893" s="12"/>
      <c r="N893" s="12"/>
      <c r="O893" s="12"/>
      <c r="U893" s="14"/>
      <c r="X893" s="17"/>
      <c r="Y893" s="5">
        <f t="shared" si="14"/>
        <v>0</v>
      </c>
    </row>
    <row r="894" spans="1:25" ht="15.75" customHeight="1">
      <c r="A894" s="7"/>
      <c r="C894" s="9"/>
      <c r="D894" s="9"/>
      <c r="F894" s="11"/>
      <c r="G894" s="39"/>
      <c r="L894" s="12"/>
      <c r="M894" s="12"/>
      <c r="N894" s="12"/>
      <c r="O894" s="12"/>
      <c r="U894" s="14"/>
      <c r="X894" s="17"/>
      <c r="Y894" s="5">
        <f t="shared" si="14"/>
        <v>0</v>
      </c>
    </row>
    <row r="895" spans="1:25" ht="15.75" customHeight="1">
      <c r="A895" s="7"/>
      <c r="C895" s="9"/>
      <c r="D895" s="9"/>
      <c r="F895" s="11"/>
      <c r="G895" s="39"/>
      <c r="L895" s="12"/>
      <c r="M895" s="12"/>
      <c r="N895" s="12"/>
      <c r="O895" s="12"/>
      <c r="U895" s="14"/>
      <c r="X895" s="17"/>
      <c r="Y895" s="5">
        <f t="shared" si="14"/>
        <v>0</v>
      </c>
    </row>
    <row r="896" spans="1:25" ht="15.75" customHeight="1">
      <c r="A896" s="7"/>
      <c r="C896" s="9"/>
      <c r="D896" s="9"/>
      <c r="F896" s="11"/>
      <c r="G896" s="39"/>
      <c r="L896" s="12"/>
      <c r="M896" s="12"/>
      <c r="N896" s="12"/>
      <c r="O896" s="12"/>
      <c r="U896" s="14"/>
      <c r="X896" s="17"/>
      <c r="Y896" s="5">
        <f t="shared" si="14"/>
        <v>0</v>
      </c>
    </row>
    <row r="897" spans="1:25" ht="15.75" customHeight="1">
      <c r="A897" s="7"/>
      <c r="C897" s="9"/>
      <c r="D897" s="9"/>
      <c r="F897" s="11"/>
      <c r="G897" s="39"/>
      <c r="L897" s="12"/>
      <c r="M897" s="12"/>
      <c r="N897" s="12"/>
      <c r="O897" s="12"/>
      <c r="U897" s="14"/>
      <c r="X897" s="17"/>
      <c r="Y897" s="5">
        <f t="shared" si="14"/>
        <v>0</v>
      </c>
    </row>
    <row r="898" spans="1:25" ht="15.75" customHeight="1">
      <c r="A898" s="7"/>
      <c r="C898" s="9"/>
      <c r="D898" s="9"/>
      <c r="F898" s="11"/>
      <c r="G898" s="39"/>
      <c r="L898" s="12"/>
      <c r="M898" s="12"/>
      <c r="N898" s="12"/>
      <c r="O898" s="12"/>
      <c r="U898" s="14"/>
      <c r="X898" s="17"/>
      <c r="Y898" s="5">
        <f t="shared" si="14"/>
        <v>0</v>
      </c>
    </row>
    <row r="899" spans="1:25" ht="15.75" customHeight="1">
      <c r="A899" s="7"/>
      <c r="C899" s="9"/>
      <c r="D899" s="9"/>
      <c r="F899" s="11"/>
      <c r="G899" s="39"/>
      <c r="L899" s="12"/>
      <c r="M899" s="12"/>
      <c r="N899" s="12"/>
      <c r="O899" s="12"/>
      <c r="U899" s="14"/>
      <c r="X899" s="17"/>
      <c r="Y899" s="5">
        <f t="shared" si="14"/>
        <v>0</v>
      </c>
    </row>
    <row r="900" spans="1:25" ht="15.75" customHeight="1">
      <c r="A900" s="7"/>
      <c r="C900" s="9"/>
      <c r="D900" s="9"/>
      <c r="F900" s="11"/>
      <c r="G900" s="39"/>
      <c r="L900" s="12"/>
      <c r="M900" s="12"/>
      <c r="N900" s="12"/>
      <c r="O900" s="12"/>
      <c r="U900" s="14"/>
      <c r="X900" s="17"/>
      <c r="Y900" s="5">
        <f t="shared" si="14"/>
        <v>0</v>
      </c>
    </row>
    <row r="901" spans="1:25" ht="15.75" customHeight="1">
      <c r="A901" s="7"/>
      <c r="C901" s="9"/>
      <c r="D901" s="9"/>
      <c r="F901" s="11"/>
      <c r="G901" s="39"/>
      <c r="L901" s="12"/>
      <c r="M901" s="12"/>
      <c r="N901" s="12"/>
      <c r="O901" s="12"/>
      <c r="U901" s="14"/>
      <c r="X901" s="17"/>
      <c r="Y901" s="5">
        <f t="shared" si="14"/>
        <v>0</v>
      </c>
    </row>
    <row r="902" spans="1:25" ht="15.75" customHeight="1">
      <c r="A902" s="7"/>
      <c r="C902" s="9"/>
      <c r="D902" s="9"/>
      <c r="F902" s="11"/>
      <c r="G902" s="39"/>
      <c r="L902" s="12"/>
      <c r="M902" s="12"/>
      <c r="N902" s="12"/>
      <c r="O902" s="12"/>
      <c r="U902" s="14"/>
      <c r="X902" s="17"/>
      <c r="Y902" s="5">
        <f t="shared" si="14"/>
        <v>0</v>
      </c>
    </row>
    <row r="903" spans="1:25" ht="15.75" customHeight="1">
      <c r="A903" s="7"/>
      <c r="C903" s="9"/>
      <c r="D903" s="9"/>
      <c r="F903" s="11"/>
      <c r="G903" s="39"/>
      <c r="L903" s="12"/>
      <c r="M903" s="12"/>
      <c r="N903" s="12"/>
      <c r="O903" s="12"/>
      <c r="U903" s="14"/>
      <c r="X903" s="17"/>
      <c r="Y903" s="5">
        <f t="shared" si="14"/>
        <v>0</v>
      </c>
    </row>
    <row r="904" spans="1:25" ht="15.75" customHeight="1">
      <c r="A904" s="7"/>
      <c r="C904" s="9"/>
      <c r="D904" s="9"/>
      <c r="F904" s="11"/>
      <c r="G904" s="39"/>
      <c r="L904" s="12"/>
      <c r="M904" s="12"/>
      <c r="N904" s="12"/>
      <c r="O904" s="12"/>
      <c r="U904" s="14"/>
      <c r="Y904" s="5">
        <f t="shared" si="14"/>
        <v>0</v>
      </c>
    </row>
    <row r="905" spans="1:25" ht="15.75" customHeight="1">
      <c r="A905" s="7"/>
      <c r="C905" s="9"/>
      <c r="D905" s="9"/>
      <c r="F905" s="11"/>
      <c r="G905" s="39"/>
      <c r="K905" s="12"/>
      <c r="L905" s="12"/>
      <c r="M905" s="12"/>
      <c r="N905" s="12"/>
      <c r="O905" s="12"/>
      <c r="U905" s="14"/>
      <c r="Y905" s="5">
        <f t="shared" si="14"/>
        <v>0</v>
      </c>
    </row>
    <row r="906" spans="1:25" ht="15.75" customHeight="1">
      <c r="A906" s="7"/>
      <c r="C906" s="9"/>
      <c r="D906" s="9"/>
      <c r="F906" s="11"/>
      <c r="G906" s="39"/>
      <c r="L906" s="12"/>
      <c r="M906" s="12"/>
      <c r="N906" s="12"/>
      <c r="O906" s="12"/>
      <c r="U906" s="14"/>
      <c r="Y906" s="5">
        <f t="shared" si="14"/>
        <v>0</v>
      </c>
    </row>
    <row r="907" spans="1:25" ht="15.75" customHeight="1">
      <c r="A907" s="7"/>
      <c r="C907" s="9"/>
      <c r="D907" s="9"/>
      <c r="F907" s="11"/>
      <c r="G907" s="39"/>
      <c r="L907" s="12"/>
      <c r="M907" s="12"/>
      <c r="N907" s="12"/>
      <c r="O907" s="12"/>
      <c r="U907" s="14"/>
      <c r="Y907" s="5">
        <f t="shared" si="14"/>
        <v>0</v>
      </c>
    </row>
    <row r="908" spans="1:25" ht="15.75" customHeight="1">
      <c r="A908" s="7"/>
      <c r="C908" s="9"/>
      <c r="D908" s="9"/>
      <c r="F908" s="11"/>
      <c r="G908" s="39"/>
      <c r="L908" s="12"/>
      <c r="M908" s="12"/>
      <c r="N908" s="12"/>
      <c r="O908" s="12"/>
      <c r="U908" s="14"/>
      <c r="Y908" s="5">
        <f t="shared" si="14"/>
        <v>0</v>
      </c>
    </row>
    <row r="909" spans="1:25" ht="15.75" customHeight="1">
      <c r="A909" s="7"/>
      <c r="C909" s="9"/>
      <c r="D909" s="9"/>
      <c r="F909" s="11"/>
      <c r="G909" s="39"/>
      <c r="L909" s="12"/>
      <c r="M909" s="12"/>
      <c r="N909" s="12"/>
      <c r="O909" s="12"/>
      <c r="U909" s="14"/>
      <c r="Y909" s="5">
        <f t="shared" si="14"/>
        <v>0</v>
      </c>
    </row>
    <row r="910" spans="1:25" ht="15.75" customHeight="1">
      <c r="A910" s="7"/>
      <c r="C910" s="9"/>
      <c r="D910" s="9"/>
      <c r="F910" s="11"/>
      <c r="G910" s="39"/>
      <c r="L910" s="12"/>
      <c r="M910" s="12"/>
      <c r="N910" s="12"/>
      <c r="O910" s="12"/>
      <c r="U910" s="14"/>
      <c r="Y910" s="5">
        <f t="shared" si="14"/>
        <v>0</v>
      </c>
    </row>
    <row r="911" spans="1:25" ht="15.75" customHeight="1">
      <c r="A911" s="7"/>
      <c r="C911" s="9"/>
      <c r="D911" s="9"/>
      <c r="F911" s="11"/>
      <c r="G911" s="39"/>
      <c r="L911" s="12"/>
      <c r="M911" s="12"/>
      <c r="N911" s="12"/>
      <c r="O911" s="12"/>
      <c r="U911" s="14"/>
      <c r="Y911" s="5">
        <f t="shared" si="14"/>
        <v>0</v>
      </c>
    </row>
    <row r="912" spans="1:25" ht="15.75" customHeight="1">
      <c r="A912" s="7"/>
      <c r="C912" s="9"/>
      <c r="D912" s="9"/>
      <c r="F912" s="11"/>
      <c r="G912" s="39"/>
      <c r="L912" s="12"/>
      <c r="M912" s="12"/>
      <c r="N912" s="12"/>
      <c r="O912" s="12"/>
      <c r="U912" s="14"/>
      <c r="Y912" s="5">
        <f t="shared" si="14"/>
        <v>0</v>
      </c>
    </row>
    <row r="913" spans="1:25" ht="15.75" customHeight="1">
      <c r="A913" s="7"/>
      <c r="C913" s="9"/>
      <c r="D913" s="9"/>
      <c r="F913" s="11"/>
      <c r="G913" s="39"/>
      <c r="L913" s="12"/>
      <c r="M913" s="12"/>
      <c r="N913" s="12"/>
      <c r="O913" s="12"/>
      <c r="U913" s="14"/>
      <c r="Y913" s="5">
        <f t="shared" si="14"/>
        <v>0</v>
      </c>
    </row>
    <row r="914" spans="1:25" ht="15.75" customHeight="1">
      <c r="A914" s="7"/>
      <c r="C914" s="9"/>
      <c r="D914" s="9"/>
      <c r="F914" s="11"/>
      <c r="G914" s="39"/>
      <c r="L914" s="12"/>
      <c r="M914" s="12"/>
      <c r="N914" s="12"/>
      <c r="O914" s="12"/>
      <c r="U914" s="14"/>
      <c r="Y914" s="5">
        <f t="shared" si="14"/>
        <v>0</v>
      </c>
    </row>
    <row r="915" spans="1:25" ht="15.75" customHeight="1">
      <c r="A915" s="7"/>
      <c r="C915" s="9"/>
      <c r="D915" s="9"/>
      <c r="F915" s="11"/>
      <c r="G915" s="39"/>
      <c r="L915" s="12"/>
      <c r="M915" s="12"/>
      <c r="N915" s="12"/>
      <c r="O915" s="12"/>
      <c r="U915" s="14"/>
      <c r="Y915" s="5">
        <f t="shared" si="14"/>
        <v>0</v>
      </c>
    </row>
    <row r="916" spans="1:25" ht="15.75" customHeight="1">
      <c r="A916" s="7"/>
      <c r="C916" s="9"/>
      <c r="D916" s="9"/>
      <c r="F916" s="11"/>
      <c r="G916" s="39"/>
      <c r="L916" s="12"/>
      <c r="M916" s="12"/>
      <c r="N916" s="12"/>
      <c r="O916" s="12"/>
      <c r="U916" s="14"/>
      <c r="Y916" s="5">
        <f aca="true" t="shared" si="15" ref="Y916:Y979">Q916-N916</f>
        <v>0</v>
      </c>
    </row>
    <row r="917" spans="1:25" ht="15.75" customHeight="1">
      <c r="A917" s="7"/>
      <c r="C917" s="9"/>
      <c r="D917" s="9"/>
      <c r="F917" s="11"/>
      <c r="G917" s="39"/>
      <c r="L917" s="12"/>
      <c r="M917" s="12"/>
      <c r="N917" s="12"/>
      <c r="O917" s="12"/>
      <c r="U917" s="14"/>
      <c r="Y917" s="5">
        <f t="shared" si="15"/>
        <v>0</v>
      </c>
    </row>
    <row r="918" spans="1:25" ht="15.75" customHeight="1">
      <c r="A918" s="7"/>
      <c r="C918" s="9"/>
      <c r="D918" s="9"/>
      <c r="F918" s="11"/>
      <c r="G918" s="39"/>
      <c r="L918" s="12"/>
      <c r="M918" s="12"/>
      <c r="N918" s="12"/>
      <c r="O918" s="12"/>
      <c r="U918" s="14"/>
      <c r="Y918" s="5">
        <f t="shared" si="15"/>
        <v>0</v>
      </c>
    </row>
    <row r="919" spans="1:25" ht="15.75" customHeight="1">
      <c r="A919" s="7"/>
      <c r="C919" s="9"/>
      <c r="D919" s="9"/>
      <c r="F919" s="11"/>
      <c r="G919" s="39"/>
      <c r="L919" s="12"/>
      <c r="M919" s="12"/>
      <c r="N919" s="12"/>
      <c r="O919" s="12"/>
      <c r="U919" s="14"/>
      <c r="X919" s="17"/>
      <c r="Y919" s="5">
        <f t="shared" si="15"/>
        <v>0</v>
      </c>
    </row>
    <row r="920" spans="1:25" ht="15.75" customHeight="1">
      <c r="A920" s="7"/>
      <c r="C920" s="9"/>
      <c r="D920" s="9"/>
      <c r="F920" s="11"/>
      <c r="G920" s="39"/>
      <c r="L920" s="12"/>
      <c r="M920" s="12"/>
      <c r="N920" s="12"/>
      <c r="O920" s="12"/>
      <c r="U920" s="14"/>
      <c r="X920" s="17"/>
      <c r="Y920" s="5">
        <f t="shared" si="15"/>
        <v>0</v>
      </c>
    </row>
    <row r="921" spans="1:25" ht="15.75" customHeight="1">
      <c r="A921" s="7"/>
      <c r="C921" s="9"/>
      <c r="D921" s="9"/>
      <c r="F921" s="11"/>
      <c r="G921" s="39"/>
      <c r="L921" s="12"/>
      <c r="M921" s="12"/>
      <c r="N921" s="12"/>
      <c r="O921" s="12"/>
      <c r="U921" s="14"/>
      <c r="Y921" s="5">
        <f t="shared" si="15"/>
        <v>0</v>
      </c>
    </row>
    <row r="922" spans="1:25" ht="15.75" customHeight="1">
      <c r="A922" s="7"/>
      <c r="C922" s="9"/>
      <c r="D922" s="9"/>
      <c r="F922" s="11"/>
      <c r="G922" s="39"/>
      <c r="L922" s="12"/>
      <c r="M922" s="12"/>
      <c r="N922" s="12"/>
      <c r="O922" s="12"/>
      <c r="U922" s="14"/>
      <c r="Y922" s="5">
        <f t="shared" si="15"/>
        <v>0</v>
      </c>
    </row>
    <row r="923" spans="1:25" ht="15.75" customHeight="1">
      <c r="A923" s="7"/>
      <c r="C923" s="9"/>
      <c r="D923" s="9"/>
      <c r="F923" s="11"/>
      <c r="G923" s="39"/>
      <c r="L923" s="12"/>
      <c r="M923" s="12"/>
      <c r="N923" s="12"/>
      <c r="O923" s="12"/>
      <c r="U923" s="14"/>
      <c r="Y923" s="5">
        <f t="shared" si="15"/>
        <v>0</v>
      </c>
    </row>
    <row r="924" spans="1:25" ht="15.75" customHeight="1">
      <c r="A924" s="7"/>
      <c r="C924" s="9"/>
      <c r="D924" s="9"/>
      <c r="F924" s="11"/>
      <c r="G924" s="39"/>
      <c r="L924" s="12"/>
      <c r="M924" s="12"/>
      <c r="N924" s="12"/>
      <c r="O924" s="12"/>
      <c r="U924" s="14"/>
      <c r="Y924" s="5">
        <f t="shared" si="15"/>
        <v>0</v>
      </c>
    </row>
    <row r="925" spans="1:25" ht="15.75" customHeight="1">
      <c r="A925" s="7"/>
      <c r="C925" s="9"/>
      <c r="D925" s="9"/>
      <c r="F925" s="11"/>
      <c r="G925" s="39"/>
      <c r="L925" s="12"/>
      <c r="M925" s="12"/>
      <c r="N925" s="12"/>
      <c r="O925" s="12"/>
      <c r="U925" s="14"/>
      <c r="Y925" s="5">
        <f t="shared" si="15"/>
        <v>0</v>
      </c>
    </row>
    <row r="926" spans="1:25" ht="15.75" customHeight="1">
      <c r="A926" s="7"/>
      <c r="C926" s="9"/>
      <c r="D926" s="9"/>
      <c r="F926" s="11"/>
      <c r="G926" s="39"/>
      <c r="L926" s="12"/>
      <c r="M926" s="12"/>
      <c r="N926" s="12"/>
      <c r="O926" s="12"/>
      <c r="U926" s="14"/>
      <c r="Y926" s="5">
        <f t="shared" si="15"/>
        <v>0</v>
      </c>
    </row>
    <row r="927" spans="1:25" ht="15.75" customHeight="1">
      <c r="A927" s="7"/>
      <c r="C927" s="9"/>
      <c r="D927" s="9"/>
      <c r="F927" s="11"/>
      <c r="G927" s="39"/>
      <c r="L927" s="12"/>
      <c r="M927" s="12"/>
      <c r="N927" s="12"/>
      <c r="O927" s="12"/>
      <c r="U927" s="14"/>
      <c r="Y927" s="5">
        <f t="shared" si="15"/>
        <v>0</v>
      </c>
    </row>
    <row r="928" spans="1:25" ht="15.75" customHeight="1">
      <c r="A928" s="7"/>
      <c r="C928" s="9"/>
      <c r="D928" s="9"/>
      <c r="F928" s="11"/>
      <c r="G928" s="39"/>
      <c r="L928" s="12"/>
      <c r="M928" s="12"/>
      <c r="N928" s="12"/>
      <c r="O928" s="12"/>
      <c r="U928" s="14"/>
      <c r="Y928" s="5">
        <f t="shared" si="15"/>
        <v>0</v>
      </c>
    </row>
    <row r="929" spans="1:25" ht="15.75" customHeight="1">
      <c r="A929" s="7"/>
      <c r="C929" s="9"/>
      <c r="D929" s="9"/>
      <c r="F929" s="11"/>
      <c r="G929" s="39"/>
      <c r="L929" s="12"/>
      <c r="M929" s="12"/>
      <c r="N929" s="12"/>
      <c r="O929" s="12"/>
      <c r="U929" s="14"/>
      <c r="Y929" s="5">
        <f t="shared" si="15"/>
        <v>0</v>
      </c>
    </row>
    <row r="930" spans="1:25" ht="15.75" customHeight="1">
      <c r="A930" s="7"/>
      <c r="C930" s="9"/>
      <c r="D930" s="9"/>
      <c r="F930" s="11"/>
      <c r="G930" s="39"/>
      <c r="L930" s="12"/>
      <c r="M930" s="12"/>
      <c r="N930" s="12"/>
      <c r="O930" s="12"/>
      <c r="U930" s="14"/>
      <c r="Y930" s="5">
        <f t="shared" si="15"/>
        <v>0</v>
      </c>
    </row>
    <row r="931" spans="1:25" ht="15.75" customHeight="1">
      <c r="A931" s="7"/>
      <c r="C931" s="9"/>
      <c r="D931" s="9"/>
      <c r="F931" s="11"/>
      <c r="G931" s="39"/>
      <c r="L931" s="12"/>
      <c r="M931" s="12"/>
      <c r="N931" s="12"/>
      <c r="O931" s="12"/>
      <c r="U931" s="14"/>
      <c r="Y931" s="5">
        <f t="shared" si="15"/>
        <v>0</v>
      </c>
    </row>
    <row r="932" spans="1:25" ht="15.75" customHeight="1">
      <c r="A932" s="7"/>
      <c r="C932" s="9"/>
      <c r="D932" s="9"/>
      <c r="F932" s="11"/>
      <c r="G932" s="39"/>
      <c r="L932" s="12"/>
      <c r="M932" s="12"/>
      <c r="N932" s="12"/>
      <c r="O932" s="12"/>
      <c r="U932" s="14"/>
      <c r="Y932" s="5">
        <f t="shared" si="15"/>
        <v>0</v>
      </c>
    </row>
    <row r="933" spans="1:25" ht="15.75" customHeight="1">
      <c r="A933" s="7"/>
      <c r="C933" s="9"/>
      <c r="D933" s="9"/>
      <c r="F933" s="11"/>
      <c r="G933" s="39"/>
      <c r="L933" s="12"/>
      <c r="M933" s="12"/>
      <c r="N933" s="12"/>
      <c r="O933" s="12"/>
      <c r="U933" s="14"/>
      <c r="Y933" s="5">
        <f t="shared" si="15"/>
        <v>0</v>
      </c>
    </row>
    <row r="934" spans="1:25" ht="15.75" customHeight="1">
      <c r="A934" s="7"/>
      <c r="C934" s="9"/>
      <c r="D934" s="9"/>
      <c r="F934" s="11"/>
      <c r="G934" s="39"/>
      <c r="L934" s="12"/>
      <c r="M934" s="12"/>
      <c r="N934" s="12"/>
      <c r="O934" s="12"/>
      <c r="U934" s="14"/>
      <c r="X934" s="32"/>
      <c r="Y934" s="5">
        <f t="shared" si="15"/>
        <v>0</v>
      </c>
    </row>
    <row r="935" spans="1:25" ht="15.75" customHeight="1">
      <c r="A935" s="7"/>
      <c r="C935" s="9"/>
      <c r="D935" s="9"/>
      <c r="F935" s="11"/>
      <c r="G935" s="39"/>
      <c r="L935" s="12"/>
      <c r="M935" s="12"/>
      <c r="N935" s="12"/>
      <c r="O935" s="12"/>
      <c r="U935" s="14"/>
      <c r="Y935" s="5">
        <f t="shared" si="15"/>
        <v>0</v>
      </c>
    </row>
    <row r="936" spans="1:25" ht="15.75" customHeight="1">
      <c r="A936" s="7"/>
      <c r="C936" s="9"/>
      <c r="D936" s="9"/>
      <c r="F936" s="11"/>
      <c r="G936" s="39"/>
      <c r="L936" s="12"/>
      <c r="M936" s="12"/>
      <c r="N936" s="12"/>
      <c r="O936" s="12"/>
      <c r="U936" s="14"/>
      <c r="Y936" s="5">
        <f t="shared" si="15"/>
        <v>0</v>
      </c>
    </row>
    <row r="937" spans="1:25" ht="15.75" customHeight="1">
      <c r="A937" s="7"/>
      <c r="C937" s="9"/>
      <c r="D937" s="9"/>
      <c r="F937" s="11"/>
      <c r="G937" s="39"/>
      <c r="L937" s="12"/>
      <c r="M937" s="12"/>
      <c r="N937" s="12"/>
      <c r="O937" s="12"/>
      <c r="U937" s="14"/>
      <c r="Y937" s="5">
        <f t="shared" si="15"/>
        <v>0</v>
      </c>
    </row>
    <row r="938" spans="1:25" ht="15.75" customHeight="1">
      <c r="A938" s="7"/>
      <c r="C938" s="9"/>
      <c r="D938" s="9"/>
      <c r="F938" s="11"/>
      <c r="G938" s="39"/>
      <c r="L938" s="12"/>
      <c r="M938" s="12"/>
      <c r="N938" s="12"/>
      <c r="O938" s="12"/>
      <c r="U938" s="14"/>
      <c r="Y938" s="5">
        <f t="shared" si="15"/>
        <v>0</v>
      </c>
    </row>
    <row r="939" spans="1:25" ht="15.75" customHeight="1">
      <c r="A939" s="7"/>
      <c r="C939" s="9"/>
      <c r="D939" s="9"/>
      <c r="F939" s="11"/>
      <c r="G939" s="39"/>
      <c r="L939" s="12"/>
      <c r="M939" s="12"/>
      <c r="N939" s="12"/>
      <c r="O939" s="12"/>
      <c r="U939" s="14"/>
      <c r="Y939" s="5">
        <f t="shared" si="15"/>
        <v>0</v>
      </c>
    </row>
    <row r="940" spans="1:25" ht="15.75" customHeight="1">
      <c r="A940" s="7"/>
      <c r="C940" s="9"/>
      <c r="D940" s="9"/>
      <c r="F940" s="11"/>
      <c r="G940" s="39"/>
      <c r="L940" s="12"/>
      <c r="M940" s="12"/>
      <c r="N940" s="12"/>
      <c r="O940" s="12"/>
      <c r="U940" s="14"/>
      <c r="Y940" s="5">
        <f t="shared" si="15"/>
        <v>0</v>
      </c>
    </row>
    <row r="941" spans="1:25" ht="15.75" customHeight="1">
      <c r="A941" s="7"/>
      <c r="C941" s="9"/>
      <c r="D941" s="9"/>
      <c r="F941" s="11"/>
      <c r="G941" s="39"/>
      <c r="L941" s="12"/>
      <c r="M941" s="12"/>
      <c r="N941" s="12"/>
      <c r="O941" s="12"/>
      <c r="U941" s="14"/>
      <c r="Y941" s="5">
        <f t="shared" si="15"/>
        <v>0</v>
      </c>
    </row>
    <row r="942" spans="1:25" ht="15.75" customHeight="1">
      <c r="A942" s="7"/>
      <c r="C942" s="9"/>
      <c r="D942" s="9"/>
      <c r="F942" s="11"/>
      <c r="G942" s="39"/>
      <c r="L942" s="12"/>
      <c r="M942" s="12"/>
      <c r="N942" s="12"/>
      <c r="O942" s="12"/>
      <c r="U942" s="14"/>
      <c r="Y942" s="5">
        <f t="shared" si="15"/>
        <v>0</v>
      </c>
    </row>
    <row r="943" spans="1:25" ht="15.75" customHeight="1">
      <c r="A943" s="7"/>
      <c r="C943" s="9"/>
      <c r="D943" s="9"/>
      <c r="F943" s="11"/>
      <c r="G943" s="39"/>
      <c r="L943" s="12"/>
      <c r="M943" s="12"/>
      <c r="N943" s="12"/>
      <c r="O943" s="12"/>
      <c r="U943" s="14"/>
      <c r="Y943" s="5">
        <f t="shared" si="15"/>
        <v>0</v>
      </c>
    </row>
    <row r="944" spans="1:25" ht="15.75" customHeight="1">
      <c r="A944" s="7"/>
      <c r="C944" s="9"/>
      <c r="D944" s="9"/>
      <c r="F944" s="11"/>
      <c r="G944" s="39"/>
      <c r="L944" s="12"/>
      <c r="M944" s="12"/>
      <c r="N944" s="12"/>
      <c r="O944" s="12"/>
      <c r="U944" s="14"/>
      <c r="Y944" s="5">
        <f t="shared" si="15"/>
        <v>0</v>
      </c>
    </row>
    <row r="945" spans="1:25" ht="15.75" customHeight="1">
      <c r="A945" s="7"/>
      <c r="C945" s="9"/>
      <c r="D945" s="9"/>
      <c r="F945" s="11"/>
      <c r="G945" s="39"/>
      <c r="L945" s="12"/>
      <c r="M945" s="12"/>
      <c r="N945" s="12"/>
      <c r="O945" s="12"/>
      <c r="U945" s="14"/>
      <c r="Y945" s="5">
        <f t="shared" si="15"/>
        <v>0</v>
      </c>
    </row>
    <row r="946" spans="1:25" ht="15.75" customHeight="1">
      <c r="A946" s="7"/>
      <c r="C946" s="9"/>
      <c r="D946" s="9"/>
      <c r="F946" s="11"/>
      <c r="G946" s="39"/>
      <c r="L946" s="12"/>
      <c r="M946" s="12"/>
      <c r="N946" s="12"/>
      <c r="O946" s="12"/>
      <c r="U946" s="14"/>
      <c r="Y946" s="5">
        <f t="shared" si="15"/>
        <v>0</v>
      </c>
    </row>
    <row r="947" spans="1:25" ht="15.75" customHeight="1">
      <c r="A947" s="7"/>
      <c r="C947" s="9"/>
      <c r="D947" s="9"/>
      <c r="F947" s="11"/>
      <c r="G947" s="39"/>
      <c r="L947" s="12"/>
      <c r="M947" s="12"/>
      <c r="N947" s="12"/>
      <c r="O947" s="12"/>
      <c r="U947" s="14"/>
      <c r="Y947" s="5">
        <f t="shared" si="15"/>
        <v>0</v>
      </c>
    </row>
    <row r="948" spans="1:25" ht="15.75" customHeight="1">
      <c r="A948" s="7"/>
      <c r="C948" s="9"/>
      <c r="D948" s="9"/>
      <c r="F948" s="11"/>
      <c r="G948" s="39"/>
      <c r="L948" s="12"/>
      <c r="M948" s="12"/>
      <c r="N948" s="12"/>
      <c r="O948" s="12"/>
      <c r="U948" s="14"/>
      <c r="Y948" s="5">
        <f t="shared" si="15"/>
        <v>0</v>
      </c>
    </row>
    <row r="949" spans="1:25" ht="15.75" customHeight="1">
      <c r="A949" s="7"/>
      <c r="C949" s="9"/>
      <c r="D949" s="9"/>
      <c r="F949" s="11"/>
      <c r="G949" s="39"/>
      <c r="L949" s="12"/>
      <c r="M949" s="12"/>
      <c r="N949" s="12"/>
      <c r="O949" s="12"/>
      <c r="U949" s="14"/>
      <c r="Y949" s="5">
        <f t="shared" si="15"/>
        <v>0</v>
      </c>
    </row>
    <row r="950" spans="1:25" ht="15.75" customHeight="1">
      <c r="A950" s="7"/>
      <c r="C950" s="9"/>
      <c r="D950" s="9"/>
      <c r="F950" s="11"/>
      <c r="G950" s="39"/>
      <c r="L950" s="12"/>
      <c r="M950" s="12"/>
      <c r="N950" s="12"/>
      <c r="O950" s="12"/>
      <c r="U950" s="14"/>
      <c r="Y950" s="5">
        <f t="shared" si="15"/>
        <v>0</v>
      </c>
    </row>
    <row r="951" spans="1:25" ht="15.75" customHeight="1">
      <c r="A951" s="7"/>
      <c r="C951" s="9"/>
      <c r="D951" s="9"/>
      <c r="F951" s="11"/>
      <c r="G951" s="39"/>
      <c r="L951" s="12"/>
      <c r="M951" s="12"/>
      <c r="N951" s="12"/>
      <c r="O951" s="12"/>
      <c r="U951" s="14"/>
      <c r="Y951" s="5">
        <f t="shared" si="15"/>
        <v>0</v>
      </c>
    </row>
    <row r="952" spans="1:25" ht="15.75" customHeight="1">
      <c r="A952" s="7"/>
      <c r="C952" s="9"/>
      <c r="D952" s="9"/>
      <c r="F952" s="11"/>
      <c r="G952" s="39"/>
      <c r="L952" s="12"/>
      <c r="M952" s="12"/>
      <c r="N952" s="12"/>
      <c r="O952" s="12"/>
      <c r="U952" s="14"/>
      <c r="Y952" s="5">
        <f t="shared" si="15"/>
        <v>0</v>
      </c>
    </row>
    <row r="953" spans="1:25" ht="15.75" customHeight="1">
      <c r="A953" s="7"/>
      <c r="C953" s="9"/>
      <c r="D953" s="9"/>
      <c r="F953" s="11"/>
      <c r="G953" s="39"/>
      <c r="L953" s="12"/>
      <c r="M953" s="12"/>
      <c r="N953" s="12"/>
      <c r="O953" s="12"/>
      <c r="U953" s="14"/>
      <c r="Y953" s="5">
        <f t="shared" si="15"/>
        <v>0</v>
      </c>
    </row>
    <row r="954" spans="21:25" ht="15.75" customHeight="1">
      <c r="U954" s="14"/>
      <c r="Y954" s="5">
        <f t="shared" si="15"/>
        <v>0</v>
      </c>
    </row>
    <row r="955" spans="1:25" ht="15.75" customHeight="1">
      <c r="A955" s="7"/>
      <c r="C955" s="9"/>
      <c r="D955" s="9"/>
      <c r="F955" s="11"/>
      <c r="G955" s="39"/>
      <c r="L955" s="12"/>
      <c r="M955" s="12"/>
      <c r="N955" s="12"/>
      <c r="O955" s="12"/>
      <c r="U955" s="14"/>
      <c r="Y955" s="5">
        <f t="shared" si="15"/>
        <v>0</v>
      </c>
    </row>
    <row r="956" spans="1:25" ht="15.75" customHeight="1">
      <c r="A956" s="7"/>
      <c r="C956" s="9"/>
      <c r="D956" s="9"/>
      <c r="F956" s="11"/>
      <c r="G956" s="39"/>
      <c r="L956" s="12"/>
      <c r="M956" s="12"/>
      <c r="N956" s="12"/>
      <c r="O956" s="12"/>
      <c r="U956" s="14"/>
      <c r="Y956" s="5">
        <f t="shared" si="15"/>
        <v>0</v>
      </c>
    </row>
    <row r="957" spans="1:25" ht="15.75" customHeight="1">
      <c r="A957" s="7"/>
      <c r="C957" s="9"/>
      <c r="D957" s="9"/>
      <c r="F957" s="11"/>
      <c r="G957" s="39"/>
      <c r="L957" s="12"/>
      <c r="M957" s="12"/>
      <c r="N957" s="12"/>
      <c r="O957" s="12"/>
      <c r="U957" s="14"/>
      <c r="Y957" s="5">
        <f t="shared" si="15"/>
        <v>0</v>
      </c>
    </row>
    <row r="958" spans="1:25" ht="15.75" customHeight="1">
      <c r="A958" s="7"/>
      <c r="C958" s="9"/>
      <c r="D958" s="9"/>
      <c r="F958" s="11"/>
      <c r="G958" s="39"/>
      <c r="L958" s="12"/>
      <c r="M958" s="12"/>
      <c r="N958" s="12"/>
      <c r="O958" s="12"/>
      <c r="U958" s="14"/>
      <c r="Y958" s="5">
        <f t="shared" si="15"/>
        <v>0</v>
      </c>
    </row>
    <row r="959" spans="1:25" ht="15.75" customHeight="1">
      <c r="A959" s="7"/>
      <c r="C959" s="9"/>
      <c r="D959" s="9"/>
      <c r="F959" s="11"/>
      <c r="G959" s="39"/>
      <c r="L959" s="12"/>
      <c r="M959" s="12"/>
      <c r="N959" s="12"/>
      <c r="O959" s="12"/>
      <c r="U959" s="14"/>
      <c r="Y959" s="5">
        <f t="shared" si="15"/>
        <v>0</v>
      </c>
    </row>
    <row r="960" spans="1:25" ht="15.75" customHeight="1">
      <c r="A960" s="7"/>
      <c r="C960" s="9"/>
      <c r="D960" s="9"/>
      <c r="F960" s="11"/>
      <c r="G960" s="39"/>
      <c r="L960" s="12"/>
      <c r="M960" s="12"/>
      <c r="N960" s="12"/>
      <c r="O960" s="12"/>
      <c r="U960" s="14"/>
      <c r="Y960" s="5">
        <f t="shared" si="15"/>
        <v>0</v>
      </c>
    </row>
    <row r="961" spans="1:25" ht="15.75" customHeight="1">
      <c r="A961" s="7"/>
      <c r="C961" s="9"/>
      <c r="D961" s="9"/>
      <c r="F961" s="11"/>
      <c r="G961" s="39"/>
      <c r="L961" s="12"/>
      <c r="M961" s="12"/>
      <c r="N961" s="12"/>
      <c r="O961" s="12"/>
      <c r="U961" s="14"/>
      <c r="Y961" s="5">
        <f t="shared" si="15"/>
        <v>0</v>
      </c>
    </row>
    <row r="962" spans="1:25" ht="15.75" customHeight="1">
      <c r="A962" s="7"/>
      <c r="C962" s="9"/>
      <c r="D962" s="9"/>
      <c r="F962" s="11"/>
      <c r="G962" s="39"/>
      <c r="L962" s="12"/>
      <c r="M962" s="12"/>
      <c r="N962" s="12"/>
      <c r="O962" s="12"/>
      <c r="U962" s="14"/>
      <c r="Y962" s="5">
        <f t="shared" si="15"/>
        <v>0</v>
      </c>
    </row>
    <row r="963" spans="1:25" ht="15.75" customHeight="1">
      <c r="A963" s="7"/>
      <c r="C963" s="9"/>
      <c r="D963" s="9"/>
      <c r="F963" s="11"/>
      <c r="G963" s="39"/>
      <c r="L963" s="12"/>
      <c r="M963" s="12"/>
      <c r="N963" s="12"/>
      <c r="O963" s="12"/>
      <c r="U963" s="14"/>
      <c r="Y963" s="5">
        <f t="shared" si="15"/>
        <v>0</v>
      </c>
    </row>
    <row r="964" spans="1:25" ht="15.75" customHeight="1">
      <c r="A964" s="7"/>
      <c r="C964" s="9"/>
      <c r="D964" s="9"/>
      <c r="F964" s="11"/>
      <c r="G964" s="39"/>
      <c r="L964" s="12"/>
      <c r="M964" s="12"/>
      <c r="N964" s="12"/>
      <c r="O964" s="12"/>
      <c r="U964" s="14"/>
      <c r="Y964" s="5">
        <f t="shared" si="15"/>
        <v>0</v>
      </c>
    </row>
    <row r="965" spans="1:25" ht="15.75" customHeight="1">
      <c r="A965" s="7"/>
      <c r="C965" s="9"/>
      <c r="D965" s="9"/>
      <c r="F965" s="11"/>
      <c r="G965" s="39"/>
      <c r="L965" s="12"/>
      <c r="M965" s="12"/>
      <c r="N965" s="12"/>
      <c r="O965" s="12"/>
      <c r="U965" s="14"/>
      <c r="Y965" s="5">
        <f t="shared" si="15"/>
        <v>0</v>
      </c>
    </row>
    <row r="966" spans="1:25" ht="15.75" customHeight="1">
      <c r="A966" s="7"/>
      <c r="C966" s="9"/>
      <c r="D966" s="9"/>
      <c r="F966" s="11"/>
      <c r="G966" s="39"/>
      <c r="L966" s="12"/>
      <c r="M966" s="12"/>
      <c r="N966" s="12"/>
      <c r="O966" s="12"/>
      <c r="U966" s="14"/>
      <c r="Y966" s="5">
        <f t="shared" si="15"/>
        <v>0</v>
      </c>
    </row>
    <row r="967" spans="1:25" ht="15.75" customHeight="1">
      <c r="A967" s="7"/>
      <c r="C967" s="9"/>
      <c r="D967" s="9"/>
      <c r="F967" s="11"/>
      <c r="G967" s="39"/>
      <c r="L967" s="12"/>
      <c r="M967" s="12"/>
      <c r="N967" s="12"/>
      <c r="O967" s="12"/>
      <c r="U967" s="14"/>
      <c r="Y967" s="5">
        <f t="shared" si="15"/>
        <v>0</v>
      </c>
    </row>
    <row r="968" spans="1:25" ht="15.75" customHeight="1">
      <c r="A968" s="7"/>
      <c r="C968" s="9"/>
      <c r="D968" s="9"/>
      <c r="F968" s="11"/>
      <c r="G968" s="39"/>
      <c r="L968" s="12"/>
      <c r="M968" s="12"/>
      <c r="N968" s="12"/>
      <c r="O968" s="12"/>
      <c r="U968" s="14"/>
      <c r="Y968" s="5">
        <f t="shared" si="15"/>
        <v>0</v>
      </c>
    </row>
    <row r="969" spans="1:25" ht="15.75" customHeight="1">
      <c r="A969" s="7"/>
      <c r="C969" s="9"/>
      <c r="D969" s="9"/>
      <c r="F969" s="11"/>
      <c r="G969" s="39"/>
      <c r="L969" s="12"/>
      <c r="M969" s="12"/>
      <c r="N969" s="12"/>
      <c r="O969" s="12"/>
      <c r="U969" s="14"/>
      <c r="Y969" s="5">
        <f t="shared" si="15"/>
        <v>0</v>
      </c>
    </row>
    <row r="970" spans="1:25" ht="15.75" customHeight="1">
      <c r="A970" s="7"/>
      <c r="C970" s="9"/>
      <c r="D970" s="9"/>
      <c r="F970" s="11"/>
      <c r="G970" s="39"/>
      <c r="L970" s="12"/>
      <c r="M970" s="12"/>
      <c r="N970" s="12"/>
      <c r="O970" s="12"/>
      <c r="U970" s="14"/>
      <c r="Y970" s="5">
        <f t="shared" si="15"/>
        <v>0</v>
      </c>
    </row>
    <row r="971" spans="1:25" ht="15.75" customHeight="1">
      <c r="A971" s="7"/>
      <c r="C971" s="9"/>
      <c r="D971" s="9"/>
      <c r="F971" s="11"/>
      <c r="G971" s="39"/>
      <c r="L971" s="12"/>
      <c r="M971" s="12"/>
      <c r="N971" s="12"/>
      <c r="O971" s="12"/>
      <c r="U971" s="14"/>
      <c r="Y971" s="5">
        <f t="shared" si="15"/>
        <v>0</v>
      </c>
    </row>
    <row r="972" spans="1:25" ht="15.75" customHeight="1">
      <c r="A972" s="7"/>
      <c r="C972" s="9"/>
      <c r="D972" s="9"/>
      <c r="F972" s="11"/>
      <c r="G972" s="39"/>
      <c r="L972" s="12"/>
      <c r="M972" s="12"/>
      <c r="N972" s="12"/>
      <c r="O972" s="12"/>
      <c r="U972" s="14"/>
      <c r="Y972" s="5">
        <f t="shared" si="15"/>
        <v>0</v>
      </c>
    </row>
    <row r="973" spans="1:25" ht="15.75" customHeight="1">
      <c r="A973" s="7"/>
      <c r="C973" s="9"/>
      <c r="D973" s="9"/>
      <c r="F973" s="11"/>
      <c r="G973" s="39"/>
      <c r="L973" s="12"/>
      <c r="M973" s="12"/>
      <c r="N973" s="12"/>
      <c r="O973" s="12"/>
      <c r="U973" s="14"/>
      <c r="Y973" s="5">
        <f t="shared" si="15"/>
        <v>0</v>
      </c>
    </row>
    <row r="974" spans="1:25" ht="15.75" customHeight="1">
      <c r="A974" s="7"/>
      <c r="C974" s="9"/>
      <c r="D974" s="9"/>
      <c r="F974" s="11"/>
      <c r="G974" s="39"/>
      <c r="L974" s="12"/>
      <c r="M974" s="12"/>
      <c r="N974" s="12"/>
      <c r="O974" s="12"/>
      <c r="U974" s="14"/>
      <c r="Y974" s="5">
        <f t="shared" si="15"/>
        <v>0</v>
      </c>
    </row>
    <row r="975" spans="1:25" ht="15.75" customHeight="1">
      <c r="A975" s="7"/>
      <c r="C975" s="9"/>
      <c r="D975" s="9"/>
      <c r="F975" s="11"/>
      <c r="G975" s="39"/>
      <c r="L975" s="12"/>
      <c r="M975" s="12"/>
      <c r="N975" s="12"/>
      <c r="O975" s="12"/>
      <c r="U975" s="14"/>
      <c r="Y975" s="5">
        <f t="shared" si="15"/>
        <v>0</v>
      </c>
    </row>
    <row r="976" spans="1:25" ht="15.75" customHeight="1">
      <c r="A976" s="7"/>
      <c r="C976" s="9"/>
      <c r="D976" s="9"/>
      <c r="F976" s="11"/>
      <c r="G976" s="39"/>
      <c r="L976" s="12"/>
      <c r="M976" s="12"/>
      <c r="N976" s="12"/>
      <c r="O976" s="12"/>
      <c r="U976" s="14"/>
      <c r="Y976" s="5">
        <f t="shared" si="15"/>
        <v>0</v>
      </c>
    </row>
    <row r="977" spans="1:25" ht="15.75" customHeight="1">
      <c r="A977" s="7"/>
      <c r="C977" s="9"/>
      <c r="D977" s="9"/>
      <c r="F977" s="11"/>
      <c r="G977" s="39"/>
      <c r="L977" s="12"/>
      <c r="M977" s="12"/>
      <c r="N977" s="12"/>
      <c r="O977" s="12"/>
      <c r="U977" s="14"/>
      <c r="Y977" s="5">
        <f t="shared" si="15"/>
        <v>0</v>
      </c>
    </row>
    <row r="978" spans="1:25" ht="15.75" customHeight="1">
      <c r="A978" s="7"/>
      <c r="C978" s="9"/>
      <c r="D978" s="9"/>
      <c r="F978" s="11"/>
      <c r="G978" s="39"/>
      <c r="L978" s="12"/>
      <c r="M978" s="12"/>
      <c r="N978" s="12"/>
      <c r="O978" s="12"/>
      <c r="U978" s="14"/>
      <c r="Y978" s="5">
        <f t="shared" si="15"/>
        <v>0</v>
      </c>
    </row>
    <row r="979" spans="1:25" ht="15.75" customHeight="1">
      <c r="A979" s="7"/>
      <c r="C979" s="9"/>
      <c r="D979" s="9"/>
      <c r="F979" s="11"/>
      <c r="G979" s="39"/>
      <c r="L979" s="12"/>
      <c r="M979" s="12"/>
      <c r="N979" s="12"/>
      <c r="O979" s="12"/>
      <c r="U979" s="14"/>
      <c r="Y979" s="5">
        <f t="shared" si="15"/>
        <v>0</v>
      </c>
    </row>
    <row r="980" spans="1:25" ht="15.75" customHeight="1">
      <c r="A980" s="7"/>
      <c r="C980" s="9"/>
      <c r="D980" s="9"/>
      <c r="F980" s="11"/>
      <c r="G980" s="39"/>
      <c r="L980" s="12"/>
      <c r="M980" s="12"/>
      <c r="N980" s="12"/>
      <c r="O980" s="12"/>
      <c r="U980" s="14"/>
      <c r="Y980" s="5">
        <f aca="true" t="shared" si="16" ref="Y980:Y1046">Q980-N980</f>
        <v>0</v>
      </c>
    </row>
    <row r="981" spans="1:25" ht="15.75" customHeight="1">
      <c r="A981" s="7"/>
      <c r="C981" s="9"/>
      <c r="D981" s="9"/>
      <c r="F981" s="11"/>
      <c r="G981" s="39"/>
      <c r="L981" s="12"/>
      <c r="M981" s="12"/>
      <c r="N981" s="12"/>
      <c r="O981" s="12"/>
      <c r="U981" s="14"/>
      <c r="Y981" s="5">
        <f t="shared" si="16"/>
        <v>0</v>
      </c>
    </row>
    <row r="982" spans="1:25" ht="15.75" customHeight="1">
      <c r="A982" s="7"/>
      <c r="C982" s="9"/>
      <c r="D982" s="9"/>
      <c r="F982" s="11"/>
      <c r="G982" s="39"/>
      <c r="L982" s="12"/>
      <c r="M982" s="12"/>
      <c r="N982" s="12"/>
      <c r="O982" s="12"/>
      <c r="U982" s="14"/>
      <c r="Y982" s="5">
        <f t="shared" si="16"/>
        <v>0</v>
      </c>
    </row>
    <row r="983" spans="1:25" ht="15.75" customHeight="1">
      <c r="A983" s="7"/>
      <c r="C983" s="9"/>
      <c r="D983" s="9"/>
      <c r="F983" s="11"/>
      <c r="G983" s="39"/>
      <c r="L983" s="12"/>
      <c r="M983" s="12"/>
      <c r="N983" s="12"/>
      <c r="O983" s="12"/>
      <c r="U983" s="14"/>
      <c r="Y983" s="5">
        <f t="shared" si="16"/>
        <v>0</v>
      </c>
    </row>
    <row r="984" spans="1:25" ht="15.75" customHeight="1">
      <c r="A984" s="7"/>
      <c r="C984" s="9"/>
      <c r="D984" s="9"/>
      <c r="F984" s="11"/>
      <c r="G984" s="39"/>
      <c r="L984" s="12"/>
      <c r="M984" s="12"/>
      <c r="N984" s="12"/>
      <c r="O984" s="12"/>
      <c r="U984" s="14"/>
      <c r="Y984" s="5">
        <f t="shared" si="16"/>
        <v>0</v>
      </c>
    </row>
    <row r="985" spans="1:25" ht="15.75" customHeight="1">
      <c r="A985" s="7"/>
      <c r="C985" s="9"/>
      <c r="D985" s="9"/>
      <c r="F985" s="11"/>
      <c r="G985" s="39"/>
      <c r="L985" s="12"/>
      <c r="M985" s="12"/>
      <c r="N985" s="12"/>
      <c r="O985" s="12"/>
      <c r="U985" s="14"/>
      <c r="Y985" s="5">
        <f t="shared" si="16"/>
        <v>0</v>
      </c>
    </row>
    <row r="986" spans="1:25" ht="15.75" customHeight="1">
      <c r="A986" s="7"/>
      <c r="C986" s="9"/>
      <c r="D986" s="9"/>
      <c r="F986" s="11"/>
      <c r="G986" s="39"/>
      <c r="L986" s="12"/>
      <c r="M986" s="12"/>
      <c r="N986" s="12"/>
      <c r="O986" s="12"/>
      <c r="U986" s="14"/>
      <c r="Y986" s="5">
        <f t="shared" si="16"/>
        <v>0</v>
      </c>
    </row>
    <row r="987" spans="1:25" ht="15.75" customHeight="1">
      <c r="A987" s="7"/>
      <c r="C987" s="9"/>
      <c r="D987" s="9"/>
      <c r="F987" s="11"/>
      <c r="G987" s="39"/>
      <c r="L987" s="12"/>
      <c r="M987" s="12"/>
      <c r="N987" s="12"/>
      <c r="O987" s="12"/>
      <c r="U987" s="14"/>
      <c r="Y987" s="5">
        <f t="shared" si="16"/>
        <v>0</v>
      </c>
    </row>
    <row r="988" spans="1:25" ht="15.75" customHeight="1">
      <c r="A988" s="7"/>
      <c r="C988" s="9"/>
      <c r="D988" s="9"/>
      <c r="F988" s="11"/>
      <c r="G988" s="39"/>
      <c r="L988" s="12"/>
      <c r="M988" s="12"/>
      <c r="N988" s="12"/>
      <c r="O988" s="12"/>
      <c r="U988" s="14"/>
      <c r="Y988" s="5">
        <f t="shared" si="16"/>
        <v>0</v>
      </c>
    </row>
    <row r="989" spans="1:25" ht="15.75" customHeight="1">
      <c r="A989" s="7"/>
      <c r="C989" s="9"/>
      <c r="D989" s="9"/>
      <c r="F989" s="11"/>
      <c r="G989" s="39"/>
      <c r="L989" s="12"/>
      <c r="M989" s="12"/>
      <c r="N989" s="12"/>
      <c r="O989" s="12"/>
      <c r="U989" s="14"/>
      <c r="Y989" s="5">
        <f t="shared" si="16"/>
        <v>0</v>
      </c>
    </row>
    <row r="990" spans="1:25" ht="15.75" customHeight="1">
      <c r="A990" s="7"/>
      <c r="C990" s="9"/>
      <c r="D990" s="9"/>
      <c r="F990" s="11"/>
      <c r="G990" s="39"/>
      <c r="L990" s="12"/>
      <c r="M990" s="12"/>
      <c r="N990" s="12"/>
      <c r="O990" s="12"/>
      <c r="U990" s="14"/>
      <c r="Y990" s="5">
        <f t="shared" si="16"/>
        <v>0</v>
      </c>
    </row>
    <row r="991" spans="1:25" ht="15.75" customHeight="1">
      <c r="A991" s="7"/>
      <c r="C991" s="9"/>
      <c r="D991" s="9"/>
      <c r="F991" s="11"/>
      <c r="G991" s="39"/>
      <c r="L991" s="12"/>
      <c r="M991" s="12"/>
      <c r="N991" s="12"/>
      <c r="O991" s="12"/>
      <c r="U991" s="14"/>
      <c r="Y991" s="5">
        <f t="shared" si="16"/>
        <v>0</v>
      </c>
    </row>
    <row r="992" spans="1:25" ht="15.75" customHeight="1">
      <c r="A992" s="7"/>
      <c r="C992" s="9"/>
      <c r="D992" s="9"/>
      <c r="F992" s="11"/>
      <c r="G992" s="39"/>
      <c r="L992" s="12"/>
      <c r="M992" s="12"/>
      <c r="N992" s="12"/>
      <c r="O992" s="12"/>
      <c r="U992" s="14"/>
      <c r="Y992" s="5">
        <f t="shared" si="16"/>
        <v>0</v>
      </c>
    </row>
    <row r="993" spans="1:25" ht="15.75" customHeight="1">
      <c r="A993" s="7"/>
      <c r="C993" s="9"/>
      <c r="D993" s="9"/>
      <c r="F993" s="11"/>
      <c r="G993" s="39"/>
      <c r="L993" s="12"/>
      <c r="M993" s="12"/>
      <c r="N993" s="12"/>
      <c r="O993" s="12"/>
      <c r="U993" s="14"/>
      <c r="Y993" s="5">
        <f t="shared" si="16"/>
        <v>0</v>
      </c>
    </row>
    <row r="994" spans="1:25" ht="15.75" customHeight="1">
      <c r="A994" s="7"/>
      <c r="C994" s="9"/>
      <c r="D994" s="9"/>
      <c r="F994" s="11"/>
      <c r="G994" s="39"/>
      <c r="L994" s="12"/>
      <c r="M994" s="12"/>
      <c r="N994" s="12"/>
      <c r="O994" s="12"/>
      <c r="U994" s="14"/>
      <c r="Y994" s="5">
        <f t="shared" si="16"/>
        <v>0</v>
      </c>
    </row>
    <row r="995" spans="1:25" ht="15.75" customHeight="1">
      <c r="A995" s="7"/>
      <c r="C995" s="9"/>
      <c r="D995" s="9"/>
      <c r="F995" s="11"/>
      <c r="G995" s="39"/>
      <c r="L995" s="12"/>
      <c r="M995" s="12"/>
      <c r="N995" s="12"/>
      <c r="O995" s="12"/>
      <c r="U995" s="14"/>
      <c r="Y995" s="5">
        <f t="shared" si="16"/>
        <v>0</v>
      </c>
    </row>
    <row r="996" spans="1:25" ht="15.75" customHeight="1">
      <c r="A996" s="7"/>
      <c r="C996" s="9"/>
      <c r="D996" s="9"/>
      <c r="F996" s="11"/>
      <c r="G996" s="39"/>
      <c r="L996" s="12"/>
      <c r="M996" s="12"/>
      <c r="N996" s="12"/>
      <c r="O996" s="12"/>
      <c r="U996" s="14"/>
      <c r="Y996" s="5">
        <f t="shared" si="16"/>
        <v>0</v>
      </c>
    </row>
    <row r="997" spans="1:25" ht="15.75" customHeight="1">
      <c r="A997" s="7"/>
      <c r="C997" s="9"/>
      <c r="D997" s="9"/>
      <c r="F997" s="11"/>
      <c r="G997" s="39"/>
      <c r="L997" s="12"/>
      <c r="M997" s="12"/>
      <c r="N997" s="12"/>
      <c r="O997" s="12"/>
      <c r="U997" s="14"/>
      <c r="Y997" s="5">
        <f t="shared" si="16"/>
        <v>0</v>
      </c>
    </row>
    <row r="998" ht="15.75" customHeight="1">
      <c r="Y998" s="5">
        <f t="shared" si="16"/>
        <v>0</v>
      </c>
    </row>
    <row r="999" ht="15.75" customHeight="1">
      <c r="Y999" s="5">
        <f t="shared" si="16"/>
        <v>0</v>
      </c>
    </row>
    <row r="1000" ht="15.75" customHeight="1">
      <c r="Y1000" s="5">
        <f t="shared" si="16"/>
        <v>0</v>
      </c>
    </row>
    <row r="1001" ht="15.75" customHeight="1">
      <c r="Y1001" s="5">
        <f t="shared" si="16"/>
        <v>0</v>
      </c>
    </row>
    <row r="1002" ht="15.75" customHeight="1">
      <c r="Y1002" s="5">
        <f t="shared" si="16"/>
        <v>0</v>
      </c>
    </row>
    <row r="1003" ht="15.75" customHeight="1">
      <c r="Y1003" s="5">
        <f t="shared" si="16"/>
        <v>0</v>
      </c>
    </row>
    <row r="1004" ht="15.75" customHeight="1">
      <c r="Y1004" s="5">
        <f t="shared" si="16"/>
        <v>0</v>
      </c>
    </row>
    <row r="1005" ht="15.75" customHeight="1">
      <c r="Y1005" s="5">
        <f t="shared" si="16"/>
        <v>0</v>
      </c>
    </row>
    <row r="1006" ht="15.75" customHeight="1">
      <c r="Y1006" s="5">
        <f t="shared" si="16"/>
        <v>0</v>
      </c>
    </row>
    <row r="1007" ht="15.75" customHeight="1">
      <c r="Y1007" s="5">
        <f t="shared" si="16"/>
        <v>0</v>
      </c>
    </row>
    <row r="1008" ht="15.75" customHeight="1">
      <c r="Y1008" s="5">
        <f t="shared" si="16"/>
        <v>0</v>
      </c>
    </row>
    <row r="1009" ht="15.75" customHeight="1">
      <c r="Y1009" s="5">
        <f t="shared" si="16"/>
        <v>0</v>
      </c>
    </row>
    <row r="1010" ht="15.75" customHeight="1">
      <c r="Y1010" s="5">
        <f t="shared" si="16"/>
        <v>0</v>
      </c>
    </row>
    <row r="1011" ht="15.75" customHeight="1">
      <c r="Y1011" s="5">
        <f t="shared" si="16"/>
        <v>0</v>
      </c>
    </row>
    <row r="1012" ht="15.75" customHeight="1">
      <c r="Y1012" s="5">
        <f t="shared" si="16"/>
        <v>0</v>
      </c>
    </row>
    <row r="1013" ht="15.75" customHeight="1">
      <c r="Y1013" s="5">
        <f t="shared" si="16"/>
        <v>0</v>
      </c>
    </row>
    <row r="1014" ht="15.75" customHeight="1">
      <c r="Y1014" s="5">
        <f t="shared" si="16"/>
        <v>0</v>
      </c>
    </row>
    <row r="1015" ht="15.75" customHeight="1">
      <c r="Y1015" s="5">
        <f t="shared" si="16"/>
        <v>0</v>
      </c>
    </row>
    <row r="1016" ht="15.75" customHeight="1">
      <c r="Y1016" s="5">
        <f t="shared" si="16"/>
        <v>0</v>
      </c>
    </row>
    <row r="1017" ht="15.75" customHeight="1">
      <c r="Y1017" s="5">
        <f t="shared" si="16"/>
        <v>0</v>
      </c>
    </row>
    <row r="1018" ht="15.75" customHeight="1">
      <c r="Y1018" s="5">
        <f t="shared" si="16"/>
        <v>0</v>
      </c>
    </row>
    <row r="1019" ht="15.75" customHeight="1">
      <c r="Y1019" s="5">
        <f t="shared" si="16"/>
        <v>0</v>
      </c>
    </row>
    <row r="1020" ht="15.75" customHeight="1">
      <c r="Y1020" s="5">
        <f t="shared" si="16"/>
        <v>0</v>
      </c>
    </row>
    <row r="1021" ht="15.75" customHeight="1">
      <c r="Y1021" s="5">
        <f t="shared" si="16"/>
        <v>0</v>
      </c>
    </row>
    <row r="1022" ht="15.75" customHeight="1">
      <c r="Y1022" s="5">
        <f t="shared" si="16"/>
        <v>0</v>
      </c>
    </row>
    <row r="1023" ht="15.75" customHeight="1">
      <c r="Y1023" s="5">
        <f t="shared" si="16"/>
        <v>0</v>
      </c>
    </row>
    <row r="1024" ht="15.75" customHeight="1">
      <c r="Y1024" s="5">
        <f t="shared" si="16"/>
        <v>0</v>
      </c>
    </row>
    <row r="1025" ht="15.75" customHeight="1">
      <c r="Y1025" s="5">
        <f t="shared" si="16"/>
        <v>0</v>
      </c>
    </row>
    <row r="1026" ht="15.75" customHeight="1">
      <c r="Y1026" s="5">
        <f t="shared" si="16"/>
        <v>0</v>
      </c>
    </row>
    <row r="1027" ht="15.75" customHeight="1">
      <c r="Y1027" s="5">
        <f t="shared" si="16"/>
        <v>0</v>
      </c>
    </row>
    <row r="1028" ht="15.75" customHeight="1">
      <c r="Y1028" s="5">
        <f t="shared" si="16"/>
        <v>0</v>
      </c>
    </row>
    <row r="1029" ht="15.75" customHeight="1">
      <c r="Y1029" s="5">
        <f t="shared" si="16"/>
        <v>0</v>
      </c>
    </row>
    <row r="1030" ht="15.75" customHeight="1">
      <c r="Y1030" s="5">
        <f t="shared" si="16"/>
        <v>0</v>
      </c>
    </row>
    <row r="1031" ht="15.75" customHeight="1">
      <c r="Y1031" s="5">
        <f t="shared" si="16"/>
        <v>0</v>
      </c>
    </row>
    <row r="1032" ht="15.75" customHeight="1">
      <c r="Y1032" s="5">
        <f t="shared" si="16"/>
        <v>0</v>
      </c>
    </row>
    <row r="1033" ht="15.75" customHeight="1">
      <c r="Y1033" s="5">
        <f t="shared" si="16"/>
        <v>0</v>
      </c>
    </row>
    <row r="1034" ht="15.75" customHeight="1">
      <c r="Y1034" s="5">
        <f t="shared" si="16"/>
        <v>0</v>
      </c>
    </row>
    <row r="1035" ht="15.75" customHeight="1">
      <c r="Y1035" s="5">
        <f t="shared" si="16"/>
        <v>0</v>
      </c>
    </row>
    <row r="1036" ht="15.75" customHeight="1">
      <c r="Y1036" s="5">
        <f t="shared" si="16"/>
        <v>0</v>
      </c>
    </row>
    <row r="1037" ht="15.75" customHeight="1">
      <c r="Y1037" s="5">
        <f t="shared" si="16"/>
        <v>0</v>
      </c>
    </row>
    <row r="1038" ht="15.75" customHeight="1">
      <c r="Y1038" s="5">
        <f t="shared" si="16"/>
        <v>0</v>
      </c>
    </row>
    <row r="1039" ht="15.75" customHeight="1">
      <c r="Y1039" s="5">
        <f t="shared" si="16"/>
        <v>0</v>
      </c>
    </row>
    <row r="1040" ht="15.75" customHeight="1">
      <c r="Y1040" s="5">
        <f t="shared" si="16"/>
        <v>0</v>
      </c>
    </row>
    <row r="1041" ht="15.75" customHeight="1">
      <c r="Y1041" s="5">
        <f t="shared" si="16"/>
        <v>0</v>
      </c>
    </row>
    <row r="1042" ht="15.75" customHeight="1">
      <c r="Y1042" s="5">
        <f t="shared" si="16"/>
        <v>0</v>
      </c>
    </row>
    <row r="1043" ht="15.75" customHeight="1">
      <c r="Y1043" s="5">
        <f t="shared" si="16"/>
        <v>0</v>
      </c>
    </row>
    <row r="1044" ht="15.75" customHeight="1">
      <c r="Y1044" s="5">
        <f t="shared" si="16"/>
        <v>0</v>
      </c>
    </row>
    <row r="1045" ht="15.75" customHeight="1">
      <c r="Y1045" s="5">
        <f t="shared" si="16"/>
        <v>0</v>
      </c>
    </row>
    <row r="1046" ht="15">
      <c r="Y1046" s="5">
        <f t="shared" si="16"/>
        <v>0</v>
      </c>
    </row>
  </sheetData>
  <sheetProtection/>
  <autoFilter ref="A1:IF1046"/>
  <printOptions gridLines="1" headings="1"/>
  <pageMargins left="0.75" right="0.7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2007-2008 BOARD ORDERS ISSUED</dc:title>
  <dc:subject>ABC ADMINISTRATIVE HEARINGS</dc:subject>
  <dc:creator>rsoneal</dc:creator>
  <cp:keywords/>
  <dc:description/>
  <cp:lastModifiedBy>Miles, Kristie</cp:lastModifiedBy>
  <cp:lastPrinted>2023-01-03T19:30:34Z</cp:lastPrinted>
  <dcterms:created xsi:type="dcterms:W3CDTF">2003-10-22T14:10:53Z</dcterms:created>
  <dcterms:modified xsi:type="dcterms:W3CDTF">2023-07-05T16:12:14Z</dcterms:modified>
  <cp:category/>
  <cp:version/>
  <cp:contentType/>
  <cp:contentStatus/>
</cp:coreProperties>
</file>